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X:\GOŚKA 2024\7-ZP.26.7.2024.MR-Żywność Unijny 1 półrocze 2025\Prawidłowe OPZ do wysłania i do SWZ\"/>
    </mc:Choice>
  </mc:AlternateContent>
  <bookViews>
    <workbookView xWindow="0" yWindow="0" windowWidth="28800" windowHeight="12030"/>
  </bookViews>
  <sheets>
    <sheet name="ZADANIE NR 1" sheetId="1" r:id="rId1"/>
  </sheets>
  <definedNames>
    <definedName name="_xlnm._FilterDatabase" localSheetId="0" hidden="1">'ZADANIE NR 1'!$A$3:$I$3</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I4" i="1" s="1"/>
  <c r="G5" i="1"/>
  <c r="I5" i="1" s="1"/>
  <c r="G6" i="1"/>
  <c r="I6" i="1"/>
  <c r="G7" i="1"/>
  <c r="I7" i="1" s="1"/>
  <c r="G8" i="1"/>
  <c r="I8" i="1"/>
  <c r="G9" i="1"/>
  <c r="I9" i="1" s="1"/>
  <c r="G10" i="1"/>
  <c r="I10" i="1"/>
  <c r="G11" i="1"/>
  <c r="I11" i="1" s="1"/>
  <c r="G12" i="1"/>
  <c r="I12" i="1" s="1"/>
  <c r="G13" i="1"/>
  <c r="I13" i="1" s="1"/>
  <c r="G14" i="1"/>
  <c r="I14" i="1"/>
  <c r="G15" i="1"/>
  <c r="I15" i="1" s="1"/>
  <c r="G16" i="1"/>
  <c r="I16" i="1"/>
  <c r="G17" i="1"/>
  <c r="I17" i="1" s="1"/>
  <c r="G18" i="1"/>
  <c r="I18" i="1" s="1"/>
  <c r="G19" i="1"/>
  <c r="I19" i="1" s="1"/>
  <c r="G20" i="1"/>
  <c r="I20" i="1" s="1"/>
  <c r="G21" i="1"/>
  <c r="I21" i="1" s="1"/>
  <c r="G22" i="1"/>
  <c r="I22" i="1"/>
  <c r="G23" i="1"/>
  <c r="I23" i="1" s="1"/>
  <c r="G24" i="1"/>
  <c r="I24" i="1"/>
  <c r="G25" i="1"/>
  <c r="I25" i="1" s="1"/>
  <c r="G26" i="1"/>
  <c r="I26" i="1" s="1"/>
  <c r="G27" i="1"/>
  <c r="I27" i="1" s="1"/>
  <c r="G28" i="1"/>
  <c r="I28" i="1" s="1"/>
  <c r="G29" i="1"/>
  <c r="I29" i="1" s="1"/>
  <c r="G30" i="1"/>
  <c r="I30" i="1"/>
  <c r="G31" i="1"/>
  <c r="I31" i="1" s="1"/>
  <c r="G32" i="1"/>
  <c r="I32" i="1"/>
  <c r="G33" i="1"/>
  <c r="I33" i="1" s="1"/>
  <c r="G34" i="1"/>
  <c r="I34" i="1" s="1"/>
  <c r="G35" i="1"/>
  <c r="I35" i="1" s="1"/>
  <c r="G36" i="1"/>
  <c r="I36" i="1" s="1"/>
  <c r="G37" i="1"/>
  <c r="I37" i="1" s="1"/>
  <c r="G38" i="1"/>
  <c r="I38" i="1"/>
  <c r="G39" i="1"/>
  <c r="I39" i="1" s="1"/>
  <c r="G40" i="1"/>
  <c r="I40" i="1"/>
  <c r="G41" i="1"/>
  <c r="I41" i="1" s="1"/>
  <c r="G42" i="1"/>
  <c r="I42" i="1" s="1"/>
  <c r="G43" i="1"/>
  <c r="I43" i="1" s="1"/>
  <c r="G44" i="1"/>
  <c r="I44" i="1" s="1"/>
  <c r="G45" i="1"/>
  <c r="I45" i="1" s="1"/>
  <c r="G46" i="1"/>
  <c r="I46" i="1"/>
  <c r="G47" i="1"/>
  <c r="I47" i="1" s="1"/>
  <c r="G48" i="1"/>
  <c r="I48" i="1"/>
  <c r="G49" i="1"/>
  <c r="I49" i="1" s="1"/>
  <c r="G50" i="1"/>
  <c r="I50" i="1" s="1"/>
  <c r="G51" i="1"/>
  <c r="I51" i="1" s="1"/>
  <c r="G52" i="1"/>
  <c r="I52" i="1" s="1"/>
  <c r="G53" i="1"/>
  <c r="I53" i="1" s="1"/>
  <c r="G54" i="1"/>
  <c r="I54" i="1"/>
  <c r="G55" i="1"/>
  <c r="I55" i="1" s="1"/>
  <c r="G56" i="1"/>
  <c r="I56" i="1"/>
  <c r="G57" i="1"/>
  <c r="I57" i="1" s="1"/>
  <c r="G58" i="1"/>
  <c r="I58" i="1" s="1"/>
  <c r="G59" i="1"/>
  <c r="I59" i="1" s="1"/>
  <c r="G60" i="1"/>
  <c r="I60" i="1" s="1"/>
  <c r="G61" i="1" l="1"/>
  <c r="I61" i="1" s="1"/>
  <c r="I62" i="1" s="1"/>
  <c r="G62" i="1" l="1"/>
</calcChain>
</file>

<file path=xl/sharedStrings.xml><?xml version="1.0" encoding="utf-8"?>
<sst xmlns="http://schemas.openxmlformats.org/spreadsheetml/2006/main" count="140" uniqueCount="100">
  <si>
    <t>L.P.</t>
  </si>
  <si>
    <t>NAZWA TOWARU</t>
  </si>
  <si>
    <t>Cena jednostkowa brutto</t>
  </si>
  <si>
    <t>kg</t>
  </si>
  <si>
    <t>szt</t>
  </si>
  <si>
    <t>pęczki</t>
  </si>
  <si>
    <t>400 g</t>
  </si>
  <si>
    <t xml:space="preserve">565 g </t>
  </si>
  <si>
    <t xml:space="preserve">400 g </t>
  </si>
  <si>
    <t xml:space="preserve">kg </t>
  </si>
  <si>
    <t>500 g</t>
  </si>
  <si>
    <t>pęczek</t>
  </si>
  <si>
    <t>j.m.</t>
  </si>
  <si>
    <t>Cena jednostkowa netto</t>
  </si>
  <si>
    <t>Wartość netto</t>
  </si>
  <si>
    <t>Stavka Vat %</t>
  </si>
  <si>
    <t>Wartość brutto</t>
  </si>
  <si>
    <t>RAZEM-</t>
  </si>
  <si>
    <t>x</t>
  </si>
  <si>
    <t>1.</t>
  </si>
  <si>
    <t>2.</t>
  </si>
  <si>
    <t>3.</t>
  </si>
  <si>
    <t>4.</t>
  </si>
  <si>
    <t>5.</t>
  </si>
  <si>
    <t>6.</t>
  </si>
  <si>
    <t>7.</t>
  </si>
  <si>
    <t>8.</t>
  </si>
  <si>
    <t>9.</t>
  </si>
  <si>
    <t xml:space="preserve">kg           </t>
  </si>
  <si>
    <t xml:space="preserve"> Załącznik nr 4.1 do SIWZ-formularz asortymentowo-cenowy. Zadanie nr 1. Warzywa i owoce świeże.</t>
  </si>
  <si>
    <r>
      <rPr>
        <b/>
        <sz val="9"/>
        <rFont val="Times New Roman"/>
        <family val="1"/>
        <charset val="238"/>
      </rPr>
      <t xml:space="preserve">banany </t>
    </r>
    <r>
      <rPr>
        <sz val="9"/>
        <rFont val="Times New Roman"/>
        <family val="1"/>
        <charset val="238"/>
      </rPr>
      <t>- kl. I – świeże, całe, nie mogą mieć żadnych ubytków i uszkodzeń powstałych podczas wzrostu, zbioru, pakowania.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Owoce powinny mieć wyrównaną długość, o żółtym kolorze skóry i białym miąższu. Wielkość 180-200g.</t>
    </r>
  </si>
  <si>
    <r>
      <rPr>
        <b/>
        <sz val="9"/>
        <rFont val="Times New Roman"/>
        <family val="1"/>
        <charset val="238"/>
      </rPr>
      <t xml:space="preserve">burak ćwikłowy luz </t>
    </r>
    <r>
      <rPr>
        <sz val="9"/>
        <rFont val="Times New Roman"/>
        <family val="1"/>
        <charset val="238"/>
      </rPr>
      <t xml:space="preserve">-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t>
    </r>
  </si>
  <si>
    <r>
      <rPr>
        <b/>
        <sz val="9"/>
        <rFont val="Times New Roman"/>
        <family val="1"/>
        <charset val="238"/>
      </rPr>
      <t>cytryny</t>
    </r>
    <r>
      <rPr>
        <sz val="9"/>
        <rFont val="Times New Roman"/>
        <family val="1"/>
        <charset val="238"/>
      </rPr>
      <t xml:space="preserve"> - kl. I - całe, nie mogą mieć żadnych ubytków i uszkodzeń powstałych podczas wzrostu, zbioru, pakowania. Winny być wolne od odgnieceń i/lub nadmiernych zabliźnionych skaleczeń.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i uszkodzeń spowodowanych przez szkodniki, wolne od nadmiernego zawilgocenia powierzchniowego, bez obcych zapachów i/lub smaków, jędrne. Nie dopuszcza się owoców o średnicy mniejszej niż 45 mm. </t>
    </r>
  </si>
  <si>
    <r>
      <rPr>
        <b/>
        <sz val="9"/>
        <rFont val="Times New Roman"/>
        <family val="1"/>
        <charset val="238"/>
      </rPr>
      <t>czosnek,</t>
    </r>
    <r>
      <rPr>
        <sz val="9"/>
        <rFont val="Times New Roman"/>
        <family val="1"/>
        <charset val="238"/>
      </rPr>
      <t xml:space="preserve"> kraj pochodzenia: Polska - główki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Lub równoważne.</t>
    </r>
  </si>
  <si>
    <r>
      <rPr>
        <b/>
        <sz val="9"/>
        <rFont val="Times New Roman"/>
        <family val="1"/>
        <charset val="238"/>
      </rPr>
      <t xml:space="preserve">gruszka </t>
    </r>
    <r>
      <rPr>
        <sz val="9"/>
        <rFont val="Times New Roman"/>
        <family val="1"/>
        <charset val="238"/>
      </rPr>
      <t>- odmiany: Konferencja, Paryżanka, Lukasówka, Red-Bonkreta, Faworytka, Komisówka, General Leclerc  - kl. I,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lub równoważne. Minimalna masa owocu powinna wynosić: 100g.</t>
    </r>
  </si>
  <si>
    <r>
      <rPr>
        <b/>
        <sz val="9"/>
        <rFont val="Times New Roman"/>
        <family val="1"/>
        <charset val="238"/>
      </rPr>
      <t>kapusta czerwona</t>
    </r>
    <r>
      <rPr>
        <sz val="9"/>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</si>
  <si>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rFont val="Times New Roman"/>
        <family val="1"/>
        <charset val="238"/>
      </rPr>
      <t>kapusta biała</t>
    </r>
    <r>
      <rPr>
        <sz val="9"/>
        <rFont val="Times New Roman"/>
        <family val="1"/>
        <charset val="238"/>
      </rPr>
      <t xml:space="preserve"> - główka cała, zdrowa;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</si>
  <si>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9"/>
        <rFont val="Times New Roman"/>
        <family val="1"/>
        <charset val="238"/>
      </rPr>
      <t>kapusta pekińska</t>
    </r>
    <r>
      <rPr>
        <sz val="9"/>
        <rFont val="Times New Roman"/>
        <family val="1"/>
        <charset val="238"/>
      </rPr>
      <t xml:space="preserve"> -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</si>
  <si>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9"/>
        <rFont val="Times New Roman"/>
        <family val="1"/>
        <charset val="238"/>
      </rPr>
      <t xml:space="preserve">koper -  </t>
    </r>
    <r>
      <rPr>
        <sz val="9"/>
        <rFont val="Times New Roman"/>
        <family val="1"/>
        <charset val="238"/>
      </rPr>
      <t>(w pęczkach o masie 15-20 g, bez łodyg)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</si>
  <si>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rFont val="Times New Roman"/>
        <family val="1"/>
        <charset val="238"/>
      </rPr>
      <t xml:space="preserve">marchew luz </t>
    </r>
    <r>
      <rPr>
        <sz val="9"/>
        <rFont val="Times New Roman"/>
        <family val="1"/>
        <charset val="238"/>
      </rPr>
      <t>- odmiany: Karotka, Atol, Karina Polka, Koral, Dolanka, Amsterdamska, Lenka, Selecta, Fantazja, Perfekcja, Regulska,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</si>
  <si>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rFont val="Times New Roman"/>
        <family val="1"/>
        <charset val="238"/>
      </rPr>
      <t>nać pietruszki</t>
    </r>
    <r>
      <rPr>
        <sz val="9"/>
        <rFont val="Times New Roman"/>
        <family val="1"/>
        <charset val="238"/>
      </rPr>
      <t xml:space="preserve"> (w pęczkach o masie 20-30 g bez łodyg)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</si>
  <si>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ogórek zielony</t>
    </r>
    <r>
      <rPr>
        <sz val="9"/>
        <rFont val="Times New Roman"/>
        <family val="1"/>
        <charset val="238"/>
      </rPr>
      <t xml:space="preserve"> - właściwie wykształcone, o dostatecznie typowym kształcie i praktycznie proste, całe, zdrowe, o świeżym wyglądzie, o barwie typowej dla odmiany, wolne od wad w tym wszystkich zniekształceń a w szczególności spowodowanej przerośnięciem nasion.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t>
    </r>
  </si>
  <si>
    <r>
      <rPr>
        <b/>
        <sz val="9"/>
        <rFont val="Times New Roman"/>
        <family val="1"/>
        <charset val="238"/>
      </rPr>
      <t xml:space="preserve">papryka czerwona, pomarańczowa, żółta, zielona </t>
    </r>
    <r>
      <rPr>
        <sz val="9"/>
        <rFont val="Times New Roman"/>
        <family val="1"/>
        <charset val="238"/>
      </rPr>
      <t xml:space="preserve"> - kl. I, cała, z szypułką, zdrowa -nie dopuszcza się papryki z objawami gnicia lub innego zepsucia,  czysta, jędrna, praktycznie bez wad skórki, wolna od szkodników i uszkodzeń spwodowanych przez szkodniki, prawidłowo wykształcona, wolna od uszkodzeń mrozowych, oparzelin słonecznych.</t>
    </r>
  </si>
  <si>
    <r>
      <rPr>
        <b/>
        <sz val="9"/>
        <rFont val="Times New Roman"/>
        <family val="1"/>
        <charset val="238"/>
      </rPr>
      <t xml:space="preserve">pietruszka korzeniowa </t>
    </r>
    <r>
      <rPr>
        <sz val="9"/>
        <rFont val="Times New Roman"/>
        <family val="1"/>
        <charset val="238"/>
      </rPr>
      <t>luz -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</si>
  <si>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rFont val="Times New Roman"/>
        <family val="1"/>
        <charset val="238"/>
      </rPr>
      <t xml:space="preserve">pomidor  </t>
    </r>
    <r>
      <rPr>
        <sz val="9"/>
        <rFont val="Times New Roman"/>
        <family val="1"/>
        <charset val="238"/>
      </rPr>
      <t>- kl. I, całe, zdrowe, nie dopuszcza się pomidorów z objawami gnicia lub innymi zmianami,, które czynią je niezdatnymi do spożycia, czyste, praktycznie wolne od jakichkolwiek zanieczyszczeń obcych, o świeżym wyglądzie. Praktycznie wolne od uszkodzeń miąższu spowodowanych przez szkodniki, wolne od nadmiernego zawilgocenia zewnętrznego, wolne od jakichkolwiek obcych zapachów i/lub smaków. Wystarczająco rozwinięte i odpowiednio dojrzałe.</t>
    </r>
  </si>
  <si>
    <r>
      <rPr>
        <b/>
        <sz val="9"/>
        <rFont val="Times New Roman"/>
        <family val="1"/>
        <charset val="238"/>
      </rPr>
      <t xml:space="preserve">por </t>
    </r>
    <r>
      <rPr>
        <sz val="9"/>
        <rFont val="Times New Roman"/>
        <family val="1"/>
        <charset val="238"/>
      </rPr>
      <t>- cały, zdrowy, o świeżym wyglądzie, z usuniętymi zwiędłymi lub suchymi liśćmi,bez oznak wyrastania w pęd nasienny,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Wystarczająco rozwinięte i odpowiednio dojrzałe.</t>
    </r>
  </si>
  <si>
    <r>
      <rPr>
        <b/>
        <sz val="9"/>
        <rFont val="Times New Roman"/>
        <family val="1"/>
        <charset val="238"/>
      </rPr>
      <t xml:space="preserve">rzodkiewka </t>
    </r>
    <r>
      <rPr>
        <sz val="9"/>
        <rFont val="Times New Roman"/>
        <family val="1"/>
        <charset val="238"/>
      </rPr>
      <t xml:space="preserve"> (w pęczkach o masie minium 150g)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Wystarczająco rozwinięte i odpowiednio dojrzałe.</t>
    </r>
  </si>
  <si>
    <r>
      <rPr>
        <b/>
        <sz val="9"/>
        <rFont val="Times New Roman"/>
        <family val="1"/>
        <charset val="238"/>
      </rPr>
      <t>seler korzeniowy</t>
    </r>
    <r>
      <rPr>
        <sz val="9"/>
        <rFont val="Times New Roman"/>
        <family val="1"/>
        <charset val="238"/>
      </rPr>
      <t xml:space="preserve"> luz - cały, o świeżym wyglądzie; zdrowy, nie dopuszcza się selerów z objawami gnicia lub zepsucia, które czynią je niezdatnymi do spożycia, bez uszkodzeń spowodowanych mrozem, bez pustych przestrzeni, odrostów korzeniowych, czyste, tzn. wolne od jakichkolwiek widocznych zanieczyszczeń obcych, wolne od szkodników i uszkodzeń spowodowanych przez szkodniki, bez nadmiernego zawilgocenia powierzchniowego, tzn. odpowiednio osuszone, jeżeli były myte, bez obcych zapachów i/lub smaków. Korzeń powinien być dobrze oczyszczony i nie powinien być dłuższy niż 6 cm.</t>
    </r>
  </si>
  <si>
    <r>
      <rPr>
        <b/>
        <sz val="9"/>
        <rFont val="Times New Roman"/>
        <family val="1"/>
        <charset val="238"/>
      </rPr>
      <t>szczypiorek</t>
    </r>
    <r>
      <rPr>
        <sz val="9"/>
        <rFont val="Times New Roman"/>
        <family val="1"/>
        <charset val="238"/>
      </rPr>
      <t xml:space="preserve"> świeży, denkolistny (w pęczkach o masie 20 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</si>
  <si>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 xml:space="preserve">ziemniaki jadalne </t>
    </r>
    <r>
      <rPr>
        <sz val="9"/>
        <rFont val="Times New Roman"/>
        <family val="1"/>
        <charset val="238"/>
      </rPr>
      <t>luz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t>
    </r>
  </si>
  <si>
    <r>
      <rPr>
        <b/>
        <sz val="9"/>
        <rFont val="Times New Roman"/>
        <family val="1"/>
        <charset val="238"/>
      </rPr>
      <t xml:space="preserve">dżem </t>
    </r>
    <r>
      <rPr>
        <sz val="9"/>
        <rFont val="Times New Roman"/>
        <family val="1"/>
        <charset val="238"/>
      </rPr>
      <t>100 % owoców /truskawka, malina, czarna porzeczka, wiśnia, brzoskwinia/ słodzony sokiem jabłkowym bez dodatku cukru i syropu glukozowego, glukozowo-fruktozowego, konserwantów, sztucznych barwników.</t>
    </r>
  </si>
  <si>
    <r>
      <rPr>
        <b/>
        <sz val="9"/>
        <rFont val="Times New Roman"/>
        <family val="1"/>
        <charset val="238"/>
      </rPr>
      <t>koncentrat pomidorowy</t>
    </r>
    <r>
      <rPr>
        <sz val="9"/>
        <rFont val="Times New Roman"/>
        <family val="1"/>
        <charset val="238"/>
      </rPr>
      <t xml:space="preserve"> 30% (bez konserwantów, sztucznych barwników) - kl. I. barwa produktu jednolita, własciwa dla użytego surowca </t>
    </r>
  </si>
  <si>
    <r>
      <rPr>
        <b/>
        <sz val="9"/>
        <rFont val="Times New Roman"/>
        <family val="1"/>
        <charset val="238"/>
      </rPr>
      <t>groch łuskany (połówki</t>
    </r>
    <r>
      <rPr>
        <sz val="9"/>
        <rFont val="Times New Roman"/>
        <family val="1"/>
        <charset val="238"/>
      </rPr>
      <t>) -  groch suchy, wolny od zanieczyszczeń organicznych mineralnych (piasek, itp.), szkodników i ich pozostałości, jednolity kolor</t>
    </r>
  </si>
  <si>
    <r>
      <rPr>
        <b/>
        <sz val="9"/>
        <rFont val="Times New Roman"/>
        <family val="1"/>
        <charset val="238"/>
      </rPr>
      <t>cebula</t>
    </r>
    <r>
      <rPr>
        <sz val="9"/>
        <rFont val="Times New Roman"/>
        <family val="1"/>
        <charset val="238"/>
      </rPr>
      <t xml:space="preserve"> </t>
    </r>
    <r>
      <rPr>
        <b/>
        <sz val="9"/>
        <rFont val="Times New Roman"/>
        <family val="1"/>
        <charset val="238"/>
      </rPr>
      <t>zielona</t>
    </r>
    <r>
      <rPr>
        <sz val="9"/>
        <rFont val="Times New Roman"/>
        <family val="1"/>
        <charset val="238"/>
      </rPr>
      <t xml:space="preserve"> - cała, zdrowa; nie dopuszcza się produktów gnijących lub z objawami zepsucia, które czynią je  niezdatnymi do spożycia, czyste, praktycznie wolne od szkodników, wolne od nadmiernego zawilgocenia zewnętrznego, wolne od jakichkolwiek obcych zapachów i/lub smaków. Muszą być wystarczająco rozwinięte i odpowiednio dojrzałe.</t>
    </r>
  </si>
  <si>
    <r>
      <rPr>
        <b/>
        <sz val="9"/>
        <rFont val="Times New Roman"/>
        <family val="1"/>
        <charset val="238"/>
      </rPr>
      <t>arbuz</t>
    </r>
    <r>
      <rPr>
        <sz val="9"/>
        <rFont val="Times New Roman"/>
        <family val="1"/>
        <charset val="238"/>
      </rPr>
      <t xml:space="preserve"> - cały, zdrowy, czysty, o świeżym wyglądzie, praktycznie wolny od szkodników, uszkodzeń spowodowanych przez szkodniki, wolne od nadmiernego zawilgocenia powierzchniowego, bez obcych zapachów i/lub smaków. Jędrny i dostatecznie dojrzały, nie popękany. Nie dopuszcza się owoców z objawami gnicia i zepsucia, które czynią je niezdatnymi do spożycia.  </t>
    </r>
    <r>
      <rPr>
        <b/>
        <sz val="9"/>
        <rFont val="Times New Roman"/>
        <family val="1"/>
        <charset val="238"/>
      </rPr>
      <t>(Owoce i warzywa sezonowe)</t>
    </r>
  </si>
  <si>
    <r>
      <rPr>
        <b/>
        <sz val="9"/>
        <rFont val="Times New Roman"/>
        <family val="1"/>
        <charset val="238"/>
      </rPr>
      <t>brzoskwinia</t>
    </r>
    <r>
      <rPr>
        <sz val="9"/>
        <rFont val="Times New Roman"/>
        <family val="1"/>
        <charset val="238"/>
      </rPr>
      <t xml:space="preserve"> 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 Nie dopuszcza się owoców z objawami gnicia i zepsucia, które czynią je niezdatnymi do spożycia. Powinny być wystarczające rozwinięte, aby osiągnąć pełny stan dojrzałości typowy dla danej odmiany, ale nie mogą być przejrzałe. Minimalna masa owocu powinna wynosić: 65g. </t>
    </r>
    <r>
      <rPr>
        <b/>
        <sz val="9"/>
        <rFont val="Times New Roman"/>
        <family val="1"/>
        <charset val="238"/>
      </rPr>
      <t>(Owoce i warzywa sezonowe)</t>
    </r>
  </si>
  <si>
    <r>
      <t xml:space="preserve">melon - </t>
    </r>
    <r>
      <rPr>
        <sz val="9"/>
        <rFont val="Times New Roman"/>
        <family val="1"/>
        <charset val="238"/>
      </rPr>
      <t xml:space="preserve">kl. I -  różne odmiany, całe, zdrowe, czyste, o świeżym wyglądzie, praktycznie wolne od szkodników, uszkodzeń spowodowanych przez szkodniki, wolne od nadmiernego zawilgocenia powierzchniowego, bez obcych zapachów i/lub smaków. Nie dopuszcza się owoców z objawami gnicia i zepsucia, które czynią je niezdatnymi do spożycia. Powinny być wystarczające rozwinięte, aby osiągnąć pełny stan dojrzałości typowy dla danej odmiany, ale nie mogą być przejrzałe.  </t>
    </r>
  </si>
  <si>
    <r>
      <rPr>
        <b/>
        <sz val="9"/>
        <rFont val="Times New Roman"/>
        <family val="1"/>
        <charset val="238"/>
      </rPr>
      <t xml:space="preserve">truskawka kl. I </t>
    </r>
    <r>
      <rPr>
        <sz val="9"/>
        <rFont val="Times New Roman"/>
        <family val="1"/>
        <charset val="238"/>
      </rPr>
      <t>- całe, zdrowe, czyste, o świeżym wyglądzie, ale nie myte, wolne od szkodników, uszkodzeń spowodowanych przez szkodniki, wolne od nadmiernego zawilgocenia powierzchniowego, bez obcych zapachów i/lub smaków. Powinny  być z kielichem. Kielich i szypułka powinny być świeże i  zielone.</t>
    </r>
    <r>
      <rPr>
        <b/>
        <sz val="9"/>
        <rFont val="Times New Roman"/>
        <family val="1"/>
        <charset val="238"/>
      </rPr>
      <t xml:space="preserve"> </t>
    </r>
    <r>
      <rPr>
        <sz val="9"/>
        <rFont val="Times New Roman"/>
        <family val="1"/>
        <charset val="238"/>
      </rPr>
      <t xml:space="preserve">Muszą być wystarczająco rozwinięte i odpowiednio dojrzałe. </t>
    </r>
    <r>
      <rPr>
        <b/>
        <sz val="9"/>
        <rFont val="Times New Roman"/>
        <family val="1"/>
        <charset val="238"/>
      </rPr>
      <t>(Owoce i warzywa sezonowe)</t>
    </r>
  </si>
  <si>
    <r>
      <rPr>
        <b/>
        <sz val="9"/>
        <rFont val="Times New Roman"/>
        <family val="1"/>
        <charset val="238"/>
      </rPr>
      <t>ziemniaki wczesne luz</t>
    </r>
    <r>
      <rPr>
        <sz val="9"/>
        <rFont val="Times New Roman"/>
        <family val="1"/>
        <charset val="238"/>
      </rPr>
      <t xml:space="preserve">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 </t>
    </r>
    <r>
      <rPr>
        <b/>
        <sz val="9"/>
        <rFont val="Times New Roman"/>
        <family val="1"/>
        <charset val="238"/>
      </rPr>
      <t>(Owoce i warzywa sezonowe)</t>
    </r>
  </si>
  <si>
    <r>
      <rPr>
        <b/>
        <sz val="9"/>
        <rFont val="Times New Roman"/>
        <family val="1"/>
        <charset val="238"/>
      </rPr>
      <t>kapusta czerwona</t>
    </r>
    <r>
      <rPr>
        <sz val="9"/>
        <rFont val="Times New Roman"/>
        <family val="1"/>
        <charset val="238"/>
      </rPr>
      <t xml:space="preserve">  - główka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r>
      <rPr>
        <b/>
        <sz val="9"/>
        <rFont val="Times New Roman"/>
        <family val="1"/>
        <charset val="238"/>
      </rPr>
      <t>(Owoce i warzywa sezonowe)</t>
    </r>
  </si>
  <si>
    <r>
      <rPr>
        <b/>
        <sz val="9"/>
        <rFont val="Times New Roman"/>
        <family val="1"/>
        <charset val="238"/>
      </rPr>
      <t xml:space="preserve">kapusta kiszona sałatkowa z marchewką - </t>
    </r>
    <r>
      <rPr>
        <sz val="9"/>
        <rFont val="Times New Roman"/>
        <family val="1"/>
        <charset val="238"/>
      </rPr>
      <t xml:space="preserve">bez konserwantów (pakowana hermetycznie w folię, słoik, wiaderko (opakowanie orygialne) - materiał opakowaniowy dopuszczony do kontaktu z żywnością) kl.I. Produkt spożywczy otrzymany z kapusty głowiastej białej, oczyszczonej z liści zewnętrznych, poszatkowanej i poddanej naturalnemu procesowi fermentacji mlekowej. Zawartość soku w stosunku do masy powinna odpowiadać 15% wagi, tzn. lekko uciskana pokrywa się sokiem. Niedopuszczalne są: obce posmaki, zapachy, smak mocno słony, niekwaśny, stęchły, objawy pleśnienia, psucia, niedostateczna ilość soku (wysuszenie kapusty), obecność szkodników, brak oznakowania opakowań, ich uszkodzenia mechaniczne, zabrudzenia. </t>
    </r>
  </si>
  <si>
    <r>
      <rPr>
        <b/>
        <sz val="9"/>
        <rFont val="Times New Roman"/>
        <family val="1"/>
        <charset val="238"/>
      </rPr>
      <t>ogórek kiszony</t>
    </r>
    <r>
      <rPr>
        <sz val="9"/>
        <rFont val="Times New Roman"/>
        <family val="1"/>
        <charset val="238"/>
      </rPr>
      <t xml:space="preserve"> pakowany hermetycznie w folię, słoik, wiaderko (opakowanie orygialne) - materiał opakowaniowy dopuszczony do kontaktu z żywnością) bez konserwantów, kl. I. Produkt spożywczy otrzymany ze świeżych ogórków, przypraw aromatyczno-smakowych, zalanych zalewą z dodatkiem soli i poddany naturalnemu procesowi fermentacji mlekowej, utrwalony w procesie pasteryzacji w opakowaniach hermetycznych. Struktura: dość luźno ułożone całe ogórki, jędrne, chrupkie, smak i zapach charakterystyczny dla ogórków prawidłowo ukwaszonych, aromatyczny, słono kwaśny. Ogórki powinny być proste, w kształcie foremnym zbliżonym do walca, o barwie oliwkowo zielonej o różnych odcieniach, powierzchnia wolna od uszkodzeń mechanicznych i plam chorobowych,; wielkość: 6-10 cm. Wygląd zalewy: od biało szarej do zielonkawo szarej, lekko mętny, dopuszcza się osad pochodzący z przypraw (kopru, chrzanu, gorczycy, czosnku). Niedopuszczalne są: obce posmaki, zapachy, smak mocno słony, niekwaśny, stęchły, objawy zapleśnienia, psucia, ich nadmierna miękkość (komory nasienne nieprawidłowo wypełnione), obecność szkodników, brak oznakowania opakowań, ich uszkodzenia mechaniczne, zabrudzenia. </t>
    </r>
  </si>
  <si>
    <r>
      <rPr>
        <b/>
        <sz val="9"/>
        <rFont val="Times New Roman"/>
        <family val="1"/>
        <charset val="238"/>
      </rPr>
      <t xml:space="preserve">sok przecierowy </t>
    </r>
    <r>
      <rPr>
        <sz val="9"/>
        <rFont val="Times New Roman"/>
        <family val="1"/>
        <charset val="238"/>
      </rPr>
      <t>od 4 do 12 miesiąca życia,  (100% soku owocowego, bez dodatku cukru i substancji słodzących) typu Bobo Frut lub równoważne</t>
    </r>
  </si>
  <si>
    <r>
      <rPr>
        <b/>
        <sz val="9"/>
        <rFont val="Times New Roman"/>
        <family val="1"/>
        <charset val="238"/>
      </rPr>
      <t xml:space="preserve">seler naciowy </t>
    </r>
    <r>
      <rPr>
        <sz val="9"/>
        <rFont val="Times New Roman"/>
        <family val="1"/>
        <charset val="238"/>
      </rPr>
      <t>- o świeżym wyglądzie, jędrne, zdrowe, nie mogą mieć żadnych ubytków i uszkodzeń powstałych podczas wzrostu, zbioru, pakowania. Winny być wolne od odgnieceń i/lub nadmiernych zabliźnionych skaleczeń. Zdrowe, nie dopuszcza się warzyw z objawami zepsucie lub takimi zmianami, które czynią je niezdtnymi do spożycia. Niedopuszczalne są ślady gnicia,warzywo musi być czyste, wolne od jakichkolwiek widocznych zanieczyszczeń obcych (ziemi, kurzu, pozostałości środków ochrony roślin), wolne od szkodników i uszkodzeń seler naciowy - spowodowanych przez szkodniki, wolne od nadmiernego zawilgocenia powierzchniowego, bez obcych zapachów i/lub smaków min. 400 g.</t>
    </r>
  </si>
  <si>
    <r>
      <t xml:space="preserve">mango - </t>
    </r>
    <r>
      <rPr>
        <sz val="9"/>
        <rFont val="Times New Roman"/>
        <family val="1"/>
        <charset val="238"/>
      </rPr>
      <t>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 Nie dopuszcza się owoców z objawami gnicia i zepsucia, które czynią je niezdatnymi do spożycia. Powinny być wystarczające rozwinięte, aby osiągnąć pełny stan dojrzałości typowy dla danej odmiany, ale nie mogą być przejrzałe.  Minimalna masa owocu powinna wynosić: 300g.</t>
    </r>
  </si>
  <si>
    <r>
      <t>owocowy deserek</t>
    </r>
    <r>
      <rPr>
        <sz val="9"/>
        <rFont val="Times New Roman"/>
        <family val="1"/>
        <charset val="238"/>
      </rPr>
      <t xml:space="preserve"> dla niemowląt od 4 do 12 miesiącu życia bez cukru, sztucznych barwników, konserwantów, 100% owoców</t>
    </r>
  </si>
  <si>
    <t>szt.</t>
  </si>
  <si>
    <t xml:space="preserve">szt.            </t>
  </si>
  <si>
    <t>300 ml</t>
  </si>
  <si>
    <t>125 g</t>
  </si>
  <si>
    <t>210 g</t>
  </si>
  <si>
    <r>
      <t xml:space="preserve">przecier pomidorowy (passata) - </t>
    </r>
    <r>
      <rPr>
        <sz val="9"/>
        <rFont val="Times New Roman"/>
        <family val="1"/>
        <charset val="238"/>
      </rPr>
      <t>bez dodatku soli i konserwantów, barwa produktu jednolita, własciwa dla użytego surowca.</t>
    </r>
    <r>
      <rPr>
        <b/>
        <sz val="9"/>
        <rFont val="Times New Roman"/>
        <family val="1"/>
        <charset val="238"/>
      </rPr>
      <t xml:space="preserve">
</t>
    </r>
  </si>
  <si>
    <r>
      <rPr>
        <b/>
        <sz val="9"/>
        <rFont val="Times New Roman"/>
        <family val="1"/>
        <charset val="238"/>
      </rPr>
      <t xml:space="preserve">kiwi </t>
    </r>
    <r>
      <rPr>
        <sz val="9"/>
        <rFont val="Times New Roman"/>
        <family val="1"/>
        <charset val="238"/>
      </rPr>
      <t xml:space="preserve">kl.I - odmiana: Gold, całe (bez szypułki), zdrowe; nie dopuszcza się owoców z objawami gnicia lub zepsucia, które czynią je niezdatnymi do spożycia, owoc musi być czysty, wolny od jakichkolwiek widocznych zanieczyszczeń obcych (ziemi, kurzu, pozostałości środków ochrony roślin), wolne od szkodników i uszkodzeń spowodowanych przez te szkodniki, wolne od nadmiernego zawilgocenia powierzchniowego, bez obcych zapachów i/lub smaków, jędrne, o zdrowym, zielonym miąższu. Owoce równej wielkości.  Minimalna masa owocu powinna wynosić 150g. </t>
    </r>
  </si>
  <si>
    <t xml:space="preserve">Uwaga- należy wypełnić wszystkie rubryki </t>
  </si>
  <si>
    <t>Razem ilość I półrocze 2025</t>
  </si>
  <si>
    <t xml:space="preserve">190 g </t>
  </si>
  <si>
    <t>680 g</t>
  </si>
  <si>
    <t>300g</t>
  </si>
  <si>
    <t xml:space="preserve">680g </t>
  </si>
  <si>
    <t>350g</t>
  </si>
  <si>
    <r>
      <rPr>
        <b/>
        <sz val="9"/>
        <rFont val="Times New Roman"/>
        <family val="1"/>
        <charset val="238"/>
      </rPr>
      <t>cukinia zielona</t>
    </r>
    <r>
      <rPr>
        <sz val="9"/>
        <rFont val="Times New Roman"/>
        <family val="1"/>
        <charset val="238"/>
      </rPr>
      <t xml:space="preserve"> - całe z szypułką, o świeżym wyglądzie, jędre, zdrowe, nie mogą mieć żadnych ubytków i uszkodzeń powstałych podczas wzrostu, zbioru, pakowania. Winny być wolne od odgnieceń i/lub nadmiernych zabliźnionych skaleczeń. Zdrowe, nie dopuszcza się warzyw z objawami zepsucie lub takimi zmianami, które czynią je niezdatnymi do spożycia. Niedopuszczalne są ślady gnicia,warzywo musi być czyste, wolne od jakichkolwiek widocznych zanieczyszczeń obcych (ziemi, kurzu, pozostałości środków ochrony roślin), wolne od szkodników i uszkodzeń spowodowanych przez szkodniki, wolne od nadmiernego zawilgocenia powierzchniowego, bez obcych zapachów i/lub smaków.</t>
    </r>
  </si>
  <si>
    <r>
      <rPr>
        <b/>
        <sz val="9"/>
        <rFont val="Times New Roman"/>
        <family val="1"/>
        <charset val="238"/>
      </rPr>
      <t>jabłka,</t>
    </r>
    <r>
      <rPr>
        <sz val="9"/>
        <rFont val="Times New Roman"/>
        <family val="1"/>
        <charset val="238"/>
      </rPr>
      <t xml:space="preserve"> klasa I, odmiana: Jonagold, Champion, Delicjusz, Cortland, Jonatan -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Minimalna masa owocu powinna wynosić: 90g. Lub równoważne.</t>
    </r>
  </si>
  <si>
    <r>
      <rPr>
        <b/>
        <sz val="9"/>
        <rFont val="Times New Roman"/>
        <family val="1"/>
        <charset val="238"/>
      </rPr>
      <t>ciecierzyca (cieciorka)</t>
    </r>
    <r>
      <rPr>
        <sz val="9"/>
        <rFont val="Times New Roman"/>
        <family val="1"/>
        <charset val="238"/>
      </rPr>
      <t xml:space="preserve"> - nasiona suche, wolne od zanieczyszczeń organicznych mineralnych (piasek, itp.), szkodników i ich pozostałości, jednolity kolor.</t>
    </r>
  </si>
  <si>
    <r>
      <rPr>
        <b/>
        <sz val="9"/>
        <rFont val="Times New Roman"/>
        <family val="1"/>
        <charset val="238"/>
      </rPr>
      <t>sałata lodowa</t>
    </r>
    <r>
      <rPr>
        <sz val="9"/>
        <rFont val="Times New Roman"/>
        <family val="1"/>
        <charset val="238"/>
      </rPr>
      <t xml:space="preserve"> - cała, zdrowa; nie dopuszcza się produktów gnijących lub z objawami zepsucia, które czynią je  niezdatnymi do spożycia, czyste, praktycznie wolne od szkodników, wolne od nadmiernego zawilgocenia zewnętrznego, wolne od jakichkolwiek obcych zapachów i/lub smaków. Muszą być wystarczająco rozwinięte i odpowiednio dojrzałe. Minimalna masa warzywa powinna wynosić: 350 g.</t>
    </r>
  </si>
  <si>
    <r>
      <t>dynia</t>
    </r>
    <r>
      <rPr>
        <sz val="9"/>
        <rFont val="Times New Roman"/>
        <family val="1"/>
        <charset val="238"/>
      </rPr>
      <t xml:space="preserve"> - cała, zdrowa, czysta, o świeżym wyglądzie, praktycznie wolna od szkodników, uszkodzeń spowodowanych przez szkodniki, wolne od nadmiernego zawilgocenia powierzchniowego, bez obcych zapachów i/lub smaków. Jędrna i dostatecznie dojrzała, nie popękana.</t>
    </r>
    <r>
      <rPr>
        <b/>
        <sz val="9"/>
        <rFont val="Times New Roman"/>
        <family val="1"/>
        <charset val="238"/>
      </rPr>
      <t xml:space="preserve"> </t>
    </r>
    <r>
      <rPr>
        <sz val="9"/>
        <rFont val="Times New Roman"/>
        <family val="1"/>
        <charset val="238"/>
      </rPr>
      <t xml:space="preserve">Zdrowa, nie dopuszcza się produktów z objawami gnicia lub zepsucia. </t>
    </r>
    <r>
      <rPr>
        <b/>
        <sz val="9"/>
        <rFont val="Times New Roman"/>
        <family val="1"/>
        <charset val="238"/>
      </rPr>
      <t>(Owoce i warzywa sezonowe)</t>
    </r>
  </si>
  <si>
    <r>
      <t>fasolka szparagowa</t>
    </r>
    <r>
      <rPr>
        <sz val="9"/>
        <rFont val="Times New Roman"/>
        <family val="1"/>
        <charset val="238"/>
      </rPr>
      <t xml:space="preserve"> - żółta lub zielona, strąki świeże, jędrne, bez plam i przebarwień. Zdrowa, nie dopuszcza się fasoli z objawami gnicia lub zepsucia, które czynią ją niezdatną do spożycia. </t>
    </r>
    <r>
      <rPr>
        <b/>
        <sz val="9"/>
        <rFont val="Times New Roman"/>
        <family val="1"/>
        <charset val="238"/>
      </rPr>
      <t>(Owoce i warzywa sezonowe)</t>
    </r>
  </si>
  <si>
    <r>
      <rPr>
        <b/>
        <sz val="9"/>
        <rFont val="Times New Roman"/>
        <family val="1"/>
        <charset val="238"/>
      </rPr>
      <t>borówka amerykańska</t>
    </r>
    <r>
      <rPr>
        <sz val="9"/>
        <rFont val="Times New Roman"/>
        <family val="1"/>
        <charset val="238"/>
      </rPr>
      <t xml:space="preserve"> - całe, zdrowe, czyste, o świeżym wyglądzie, ale nie myte, wolne od szkodników, uszkodzeń spowodowanych przez szkodniki, wolne od nadmiernego zawilgocenia powierzchniowego, bez obcych zapachów i/lub smaków.</t>
    </r>
  </si>
  <si>
    <r>
      <rPr>
        <b/>
        <sz val="9"/>
        <rFont val="Times New Roman"/>
        <family val="1"/>
        <charset val="238"/>
      </rPr>
      <t>botwinka</t>
    </r>
    <r>
      <rPr>
        <sz val="9"/>
        <rFont val="Times New Roman"/>
        <family val="1"/>
        <charset val="238"/>
      </rPr>
      <t xml:space="preserve"> - liście świeże, jędrne, intensywnie zabarwione, łodygi kruche i chrupiące, buraczki min. 4 cm średnicy. </t>
    </r>
    <r>
      <rPr>
        <b/>
        <sz val="9"/>
        <rFont val="Times New Roman"/>
        <family val="1"/>
        <charset val="238"/>
      </rPr>
      <t>(Owoce i warzywa sezonowe)</t>
    </r>
  </si>
  <si>
    <r>
      <rPr>
        <b/>
        <sz val="9"/>
        <rFont val="Times New Roman"/>
        <family val="1"/>
        <charset val="238"/>
      </rPr>
      <t>soczewica czerwona</t>
    </r>
    <r>
      <rPr>
        <sz val="9"/>
        <rFont val="Times New Roman"/>
        <family val="1"/>
        <charset val="238"/>
      </rPr>
      <t xml:space="preserve"> - nasiona suche, wolne od zanieczyszczeń organicznych mineralnych (piasek, itp.), szkodników i ich pozostałości, jednolity kolor</t>
    </r>
  </si>
  <si>
    <r>
      <rPr>
        <b/>
        <sz val="9"/>
        <rFont val="Times New Roman"/>
        <family val="1"/>
        <charset val="238"/>
      </rPr>
      <t>brokuł</t>
    </r>
    <r>
      <rPr>
        <sz val="9"/>
        <rFont val="Times New Roman"/>
        <family val="1"/>
        <charset val="238"/>
      </rPr>
      <t xml:space="preserve"> - cały, zdrowy, czysty,wolny od szkodników, uszkodzeń spowodowanych przez szkodniki, wolne od nadmiernego zawilgocenia powierzchniowego, bez obcych zapachów i/lub smaków, jędrne o zwięzłej budowie. Wolne od uszkodzeń takich jak: plamy, ślady po uszkodzeniach mrozowych, odgniecenia.  Minimalna masa warzywa poiwnna wynosić : 500g.</t>
    </r>
  </si>
  <si>
    <r>
      <rPr>
        <b/>
        <sz val="9"/>
        <rFont val="Times New Roman"/>
        <family val="1"/>
        <charset val="238"/>
      </rPr>
      <t xml:space="preserve">kalafior </t>
    </r>
    <r>
      <rPr>
        <sz val="9"/>
        <rFont val="Times New Roman"/>
        <family val="1"/>
        <charset val="238"/>
      </rPr>
      <t>- cały, zdrowy, czysty, wolny od szkodników, uszkodzeń spowodowanych przez szkodniki, wolny od nadmiernego zawilgocenia powierzchniowego, bez obcych zapachów i/lub smaków, jędrne o zwięzłej budowie. O barwie białej, kremowej lub kości słoniowej. Wolny od uszkodzeń takich jak: plamy, przerośnięcia róży listkami, ślady po uszkodzeniach mrozowych, odgniecenia.  Minimalna masa warzywa powinna wynosić: 800-1000g.</t>
    </r>
  </si>
  <si>
    <r>
      <rPr>
        <b/>
        <sz val="9"/>
        <rFont val="Times New Roman"/>
        <family val="1"/>
        <charset val="238"/>
      </rPr>
      <t>kalarepa</t>
    </r>
    <r>
      <rPr>
        <sz val="9"/>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Minimalna masa warzywa powinna wynosić: 300g.</t>
    </r>
  </si>
  <si>
    <r>
      <rPr>
        <b/>
        <sz val="9"/>
        <rFont val="Times New Roman"/>
        <family val="1"/>
        <charset val="238"/>
      </rPr>
      <t>cebula biała</t>
    </r>
    <r>
      <rPr>
        <sz val="9"/>
        <rFont val="Times New Roman"/>
        <family val="1"/>
        <charset val="238"/>
      </rPr>
      <t xml:space="preserve"> - cała, zdrowa, czysta, bez uszkodzeń spowodowanych mrozem, wystarczająca sucha, bez pustej i twardej szyjki, wolne od szkodników, uszkodzeń spowodowanych przez szkodniki, wolne od nadmiernego zawilgocenia powierzchniowego, bez obcych zapachów i/lub smaków. Szyjka powinna być ukręcona lub równo obcięta, jędrna i zwarta.</t>
    </r>
  </si>
  <si>
    <r>
      <rPr>
        <b/>
        <sz val="9"/>
        <rFont val="Times New Roman"/>
        <family val="1"/>
        <charset val="238"/>
      </rPr>
      <t>kapusta biała</t>
    </r>
    <r>
      <rPr>
        <sz val="9"/>
        <rFont val="Times New Roman"/>
        <family val="1"/>
        <charset val="238"/>
      </rPr>
      <t xml:space="preserve"> -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r>
      <rPr>
        <b/>
        <sz val="9"/>
        <rFont val="Times New Roman"/>
        <family val="1"/>
        <charset val="238"/>
      </rPr>
      <t>(Owoce i warzywa sezonowe)</t>
    </r>
  </si>
  <si>
    <r>
      <t xml:space="preserve">lubczyk </t>
    </r>
    <r>
      <rPr>
        <sz val="9"/>
        <rFont val="Times New Roman"/>
        <family val="1"/>
        <charset val="238"/>
      </rPr>
      <t xml:space="preserve">(w pęczkach o masie 40-50 g)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</si>
  <si>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ananas plastry w lekkim syropie</t>
    </r>
    <r>
      <rPr>
        <sz val="9"/>
        <rFont val="Times New Roman"/>
        <family val="1"/>
        <charset val="238"/>
      </rPr>
      <t xml:space="preserve"> - kl.I. Skład: ananas, woda, cukier. Opakowanie: puszka z powlekanej blachy, szczelna, bez zniekształceń, czysta, odpowiednio oznakowana. </t>
    </r>
  </si>
  <si>
    <r>
      <rPr>
        <b/>
        <sz val="9"/>
        <rFont val="Times New Roman"/>
        <family val="1"/>
        <charset val="238"/>
      </rPr>
      <t>ananas kawałki w lekkim syropie, w słoiku</t>
    </r>
    <r>
      <rPr>
        <sz val="9"/>
        <rFont val="Times New Roman"/>
        <family val="1"/>
        <charset val="238"/>
      </rPr>
      <t xml:space="preserve">  - kl.I. Skład: ananas, woda, cukier, przeciwutleniacz. </t>
    </r>
  </si>
  <si>
    <r>
      <rPr>
        <b/>
        <sz val="9"/>
        <rFont val="Times New Roman"/>
        <family val="1"/>
        <charset val="238"/>
      </rPr>
      <t>brzoskwinie</t>
    </r>
    <r>
      <rPr>
        <sz val="9"/>
        <rFont val="Times New Roman"/>
        <family val="1"/>
        <charset val="238"/>
      </rPr>
      <t xml:space="preserve"> połówki bez skóry, w lekkim syropie, w słoiku - kl.I. Skład: brzoskwinia, woda, cukier, przeciwutleniacz. </t>
    </r>
  </si>
  <si>
    <r>
      <rPr>
        <b/>
        <sz val="9"/>
        <rFont val="Times New Roman"/>
        <family val="1"/>
        <charset val="238"/>
      </rPr>
      <t>ciecierzyca (cieciorka) gotowana, w słoiku  -</t>
    </r>
    <r>
      <rPr>
        <sz val="9"/>
        <rFont val="Times New Roman"/>
        <family val="1"/>
        <charset val="238"/>
      </rPr>
      <t xml:space="preserve"> kl.I. Skład: ciecierzyca, woda, sól. Produkt gotowy do spożycia, bez dodatku substacji konserwujących oraz śladowych ilości alergenów, tj. gluten, soja, orzechy i mleko.</t>
    </r>
  </si>
  <si>
    <r>
      <t>malina</t>
    </r>
    <r>
      <rPr>
        <sz val="9"/>
        <rFont val="Times New Roman"/>
        <family val="1"/>
        <charset val="238"/>
      </rPr>
      <t xml:space="preserve"> - całe, zdrowe, czyste, o świeżym wyglądzie, ale nie myte, wolne od szkodników, uszkodzeń spowodowanych przez szkodniki, wolne od nadmiernego zawilgocenia powierzchniowego, bez obcych zapachów i/lub smaków.  </t>
    </r>
    <r>
      <rPr>
        <b/>
        <sz val="9"/>
        <rFont val="Times New Roman"/>
        <family val="1"/>
        <charset val="238"/>
      </rPr>
      <t>(Owoce i warzywa sezonowe)</t>
    </r>
    <r>
      <rPr>
        <sz val="9"/>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</si>
</sst>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1" x14ac:knownFonts="1">
    <font>
      <sz val="11"/>
      <color theme="1"/>
      <name val="Calibri"/>
      <family val="2"/>
      <charset val="238"/>
      <scheme val="minor"/>
    </font>
    <font>
      <sz val="9"/>
      <name val="Times New Roman"/>
      <family val="1"/>
      <charset val="238"/>
    </font>
    <font>
      <b/>
      <sz val="9"/>
      <name val="Times New Roman"/>
      <family val="1"/>
      <charset val="238"/>
    </font>
    <font>
      <sz val="10"/>
      <name val="Arial"/>
      <family val="2"/>
      <charset val="238"/>
    </font>
    <font>
      <sz val="11"/>
      <color indexed="8"/>
      <name val="Calibri"/>
      <family val="2"/>
      <charset val="238"/>
    </font>
    <font>
      <sz val="9"/>
      <name val="Calibri"/>
      <family val="2"/>
      <charset val="238"/>
      <scheme val="minor"/>
    </font>
    <font>
      <sz val="9"/>
      <color theme="1"/>
      <name val="Calibri"/>
      <family val="2"/>
      <charset val="238"/>
      <scheme val="minor"/>
    </font>
    <font>
      <sz val="9"/>
      <color theme="1"/>
      <name val="Times New Roman"/>
      <family val="1"/>
      <charset val="238"/>
    </font>
    <font>
      <sz val="9"/>
      <color indexed="63"/>
      <name val="Bookman Old Style"/>
      <family val="1"/>
      <charset val="238"/>
    </font>
    <font>
      <sz val="9"/>
      <color indexed="63"/>
      <name val="Times New Roman"/>
      <family val="1"/>
      <charset val="238"/>
    </font>
    <font>
      <sz val="9"/>
      <name val="Bookman Old Style"/>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xf numFmtId="0" fontId="4" fillId="0" borderId="0"/>
  </cellStyleXfs>
  <cellXfs count="39">
    <xf numFmtId="0" fontId="0" fillId="0" borderId="0" xfId="0"/>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2" fillId="0" borderId="2" xfId="2"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2" fillId="0" borderId="2" xfId="2" applyNumberFormat="1" applyFont="1" applyFill="1" applyBorder="1" applyAlignment="1">
      <alignment horizontal="left" vertical="top" wrapText="1"/>
    </xf>
    <xf numFmtId="0" fontId="2" fillId="0" borderId="0" xfId="0" applyFont="1" applyFill="1" applyBorder="1" applyAlignment="1">
      <alignment horizontal="center" vertical="center"/>
    </xf>
    <xf numFmtId="0" fontId="6"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1" fontId="7" fillId="0" borderId="1" xfId="0" applyNumberFormat="1" applyFont="1" applyFill="1" applyBorder="1"/>
    <xf numFmtId="2"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6" fillId="0" borderId="0" xfId="0" applyFont="1" applyFill="1"/>
    <xf numFmtId="2" fontId="1" fillId="0" borderId="1" xfId="0" applyNumberFormat="1" applyFont="1" applyFill="1" applyBorder="1"/>
    <xf numFmtId="9" fontId="1"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164" fontId="1" fillId="0" borderId="1" xfId="0" applyNumberFormat="1" applyFont="1" applyFill="1" applyBorder="1" applyAlignment="1">
      <alignment horizontal="center"/>
    </xf>
    <xf numFmtId="0" fontId="1" fillId="0" borderId="1" xfId="0" applyFont="1" applyFill="1" applyBorder="1" applyAlignment="1">
      <alignment horizontal="center"/>
    </xf>
    <xf numFmtId="164" fontId="1" fillId="0" borderId="1" xfId="0" applyNumberFormat="1" applyFont="1" applyFill="1" applyBorder="1"/>
    <xf numFmtId="49" fontId="8"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wrapText="1"/>
    </xf>
    <xf numFmtId="0" fontId="7" fillId="0" borderId="0" xfId="0" applyFont="1" applyFill="1"/>
    <xf numFmtId="0" fontId="7" fillId="0" borderId="0" xfId="0" applyFont="1" applyFill="1" applyAlignment="1">
      <alignment horizont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xf>
    <xf numFmtId="49" fontId="10" fillId="0" borderId="0" xfId="0" applyNumberFormat="1" applyFont="1" applyFill="1" applyAlignment="1">
      <alignment horizontal="center" vertical="top" wrapText="1"/>
    </xf>
    <xf numFmtId="49" fontId="10" fillId="0" borderId="0" xfId="0" applyNumberFormat="1" applyFont="1" applyFill="1" applyAlignment="1">
      <alignment horizontal="left" vertical="top" wrapText="1"/>
    </xf>
    <xf numFmtId="0" fontId="1" fillId="0" borderId="0" xfId="0" applyFont="1" applyFill="1" applyAlignment="1">
      <alignment vertical="top"/>
    </xf>
  </cellXfs>
  <cellStyles count="3">
    <cellStyle name="Excel Built-in Normal"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topLeftCell="A25" zoomScaleNormal="100" workbookViewId="0">
      <selection activeCell="R27" sqref="R27"/>
    </sheetView>
  </sheetViews>
  <sheetFormatPr defaultColWidth="9.140625" defaultRowHeight="12" x14ac:dyDescent="0.2"/>
  <cols>
    <col min="1" max="1" width="4.42578125" style="22" customWidth="1"/>
    <col min="2" max="2" width="65.42578125" style="38" customWidth="1"/>
    <col min="3" max="3" width="6.5703125" style="32" customWidth="1"/>
    <col min="4" max="4" width="9.42578125" style="32" customWidth="1"/>
    <col min="5" max="5" width="7.42578125" style="31" customWidth="1"/>
    <col min="6" max="6" width="7.7109375" style="31" customWidth="1"/>
    <col min="7" max="7" width="8" style="31" customWidth="1"/>
    <col min="8" max="8" width="8.42578125" style="31" customWidth="1"/>
    <col min="9" max="9" width="9.28515625" style="31" customWidth="1"/>
    <col min="10" max="10" width="3.42578125" style="22" customWidth="1"/>
    <col min="11" max="11" width="3.7109375" style="22" customWidth="1"/>
    <col min="12" max="12" width="5.28515625" style="22" customWidth="1"/>
    <col min="13" max="16384" width="9.140625" style="22"/>
  </cols>
  <sheetData>
    <row r="1" spans="1:9" s="11" customFormat="1" ht="51" customHeight="1" x14ac:dyDescent="0.25">
      <c r="A1" s="10"/>
      <c r="B1" s="33" t="s">
        <v>29</v>
      </c>
      <c r="C1" s="33"/>
      <c r="D1" s="33"/>
      <c r="E1" s="34"/>
      <c r="F1" s="34"/>
      <c r="G1" s="34"/>
      <c r="H1" s="34"/>
      <c r="I1" s="34"/>
    </row>
    <row r="2" spans="1:9" s="16" customFormat="1" ht="78.75" customHeight="1" x14ac:dyDescent="0.2">
      <c r="A2" s="12" t="s">
        <v>0</v>
      </c>
      <c r="B2" s="13" t="s">
        <v>1</v>
      </c>
      <c r="C2" s="14" t="s">
        <v>12</v>
      </c>
      <c r="D2" s="15" t="s">
        <v>74</v>
      </c>
      <c r="E2" s="12" t="s">
        <v>13</v>
      </c>
      <c r="F2" s="12" t="s">
        <v>2</v>
      </c>
      <c r="G2" s="12" t="s">
        <v>14</v>
      </c>
      <c r="H2" s="12" t="s">
        <v>15</v>
      </c>
      <c r="I2" s="12" t="s">
        <v>16</v>
      </c>
    </row>
    <row r="3" spans="1:9" s="11" customFormat="1" x14ac:dyDescent="0.25">
      <c r="A3" s="17" t="s">
        <v>19</v>
      </c>
      <c r="B3" s="18" t="s">
        <v>20</v>
      </c>
      <c r="C3" s="17" t="s">
        <v>21</v>
      </c>
      <c r="D3" s="17" t="s">
        <v>22</v>
      </c>
      <c r="E3" s="17" t="s">
        <v>23</v>
      </c>
      <c r="F3" s="17" t="s">
        <v>24</v>
      </c>
      <c r="G3" s="17" t="s">
        <v>25</v>
      </c>
      <c r="H3" s="17" t="s">
        <v>26</v>
      </c>
      <c r="I3" s="17" t="s">
        <v>27</v>
      </c>
    </row>
    <row r="4" spans="1:9" ht="99.95" customHeight="1" x14ac:dyDescent="0.2">
      <c r="A4" s="2">
        <v>1</v>
      </c>
      <c r="B4" s="5" t="s">
        <v>30</v>
      </c>
      <c r="C4" s="3" t="s">
        <v>3</v>
      </c>
      <c r="D4" s="19">
        <v>3604</v>
      </c>
      <c r="E4" s="20">
        <v>0</v>
      </c>
      <c r="F4" s="20">
        <v>0</v>
      </c>
      <c r="G4" s="20">
        <f t="shared" ref="G4:G60" si="0">D4*E4</f>
        <v>0</v>
      </c>
      <c r="H4" s="21"/>
      <c r="I4" s="20">
        <f t="shared" ref="I4:I60" si="1">ROUND(G4*H4+G4,2)</f>
        <v>0</v>
      </c>
    </row>
    <row r="5" spans="1:9" ht="99.95" customHeight="1" x14ac:dyDescent="0.2">
      <c r="A5" s="2">
        <v>2</v>
      </c>
      <c r="B5" s="5" t="s">
        <v>31</v>
      </c>
      <c r="C5" s="3" t="s">
        <v>3</v>
      </c>
      <c r="D5" s="19">
        <v>930</v>
      </c>
      <c r="E5" s="20">
        <v>0</v>
      </c>
      <c r="F5" s="20">
        <v>0</v>
      </c>
      <c r="G5" s="20">
        <f t="shared" si="0"/>
        <v>0</v>
      </c>
      <c r="H5" s="21"/>
      <c r="I5" s="20">
        <f t="shared" si="1"/>
        <v>0</v>
      </c>
    </row>
    <row r="6" spans="1:9" ht="99.95" customHeight="1" x14ac:dyDescent="0.2">
      <c r="A6" s="2">
        <v>3</v>
      </c>
      <c r="B6" s="5" t="s">
        <v>80</v>
      </c>
      <c r="C6" s="3" t="s">
        <v>3</v>
      </c>
      <c r="D6" s="19">
        <v>625</v>
      </c>
      <c r="E6" s="20">
        <v>0</v>
      </c>
      <c r="F6" s="20">
        <v>0</v>
      </c>
      <c r="G6" s="20">
        <f t="shared" si="0"/>
        <v>0</v>
      </c>
      <c r="H6" s="21"/>
      <c r="I6" s="20">
        <f t="shared" si="1"/>
        <v>0</v>
      </c>
    </row>
    <row r="7" spans="1:9" ht="99.95" customHeight="1" x14ac:dyDescent="0.2">
      <c r="A7" s="2">
        <v>4</v>
      </c>
      <c r="B7" s="5" t="s">
        <v>32</v>
      </c>
      <c r="C7" s="3" t="s">
        <v>3</v>
      </c>
      <c r="D7" s="19">
        <v>201</v>
      </c>
      <c r="E7" s="20">
        <v>0</v>
      </c>
      <c r="F7" s="20">
        <v>0</v>
      </c>
      <c r="G7" s="20">
        <f t="shared" si="0"/>
        <v>0</v>
      </c>
      <c r="H7" s="21"/>
      <c r="I7" s="20">
        <f t="shared" si="1"/>
        <v>0</v>
      </c>
    </row>
    <row r="8" spans="1:9" ht="99.95" customHeight="1" x14ac:dyDescent="0.2">
      <c r="A8" s="2">
        <v>5</v>
      </c>
      <c r="B8" s="5" t="s">
        <v>33</v>
      </c>
      <c r="C8" s="1" t="s">
        <v>66</v>
      </c>
      <c r="D8" s="19">
        <v>677</v>
      </c>
      <c r="E8" s="20">
        <v>0</v>
      </c>
      <c r="F8" s="20">
        <v>0</v>
      </c>
      <c r="G8" s="20">
        <f t="shared" si="0"/>
        <v>0</v>
      </c>
      <c r="H8" s="21"/>
      <c r="I8" s="20">
        <f t="shared" si="1"/>
        <v>0</v>
      </c>
    </row>
    <row r="9" spans="1:9" ht="99.95" customHeight="1" x14ac:dyDescent="0.2">
      <c r="A9" s="2">
        <v>6</v>
      </c>
      <c r="B9" s="5" t="s">
        <v>34</v>
      </c>
      <c r="C9" s="1" t="s">
        <v>3</v>
      </c>
      <c r="D9" s="19">
        <v>2192</v>
      </c>
      <c r="E9" s="20">
        <v>0</v>
      </c>
      <c r="F9" s="20">
        <v>0</v>
      </c>
      <c r="G9" s="20">
        <f t="shared" si="0"/>
        <v>0</v>
      </c>
      <c r="H9" s="21"/>
      <c r="I9" s="20">
        <f t="shared" si="1"/>
        <v>0</v>
      </c>
    </row>
    <row r="10" spans="1:9" ht="99.95" customHeight="1" x14ac:dyDescent="0.2">
      <c r="A10" s="2">
        <v>7</v>
      </c>
      <c r="B10" s="5" t="s">
        <v>35</v>
      </c>
      <c r="C10" s="1" t="s">
        <v>3</v>
      </c>
      <c r="D10" s="19">
        <v>112</v>
      </c>
      <c r="E10" s="20">
        <v>0</v>
      </c>
      <c r="F10" s="20">
        <v>0</v>
      </c>
      <c r="G10" s="20">
        <f t="shared" si="0"/>
        <v>0</v>
      </c>
      <c r="H10" s="21"/>
      <c r="I10" s="20">
        <f t="shared" si="1"/>
        <v>0</v>
      </c>
    </row>
    <row r="11" spans="1:9" ht="99.95" customHeight="1" x14ac:dyDescent="0.2">
      <c r="A11" s="2">
        <v>8</v>
      </c>
      <c r="B11" s="5" t="s">
        <v>60</v>
      </c>
      <c r="C11" s="1" t="s">
        <v>9</v>
      </c>
      <c r="D11" s="19">
        <v>375</v>
      </c>
      <c r="E11" s="20">
        <v>0</v>
      </c>
      <c r="F11" s="20">
        <v>0</v>
      </c>
      <c r="G11" s="20">
        <f t="shared" si="0"/>
        <v>0</v>
      </c>
      <c r="H11" s="21"/>
      <c r="I11" s="20">
        <f t="shared" si="1"/>
        <v>0</v>
      </c>
    </row>
    <row r="12" spans="1:9" ht="99.95" customHeight="1" x14ac:dyDescent="0.2">
      <c r="A12" s="2">
        <v>9</v>
      </c>
      <c r="B12" s="5" t="s">
        <v>36</v>
      </c>
      <c r="C12" s="1" t="s">
        <v>3</v>
      </c>
      <c r="D12" s="19">
        <v>160</v>
      </c>
      <c r="E12" s="20">
        <v>0</v>
      </c>
      <c r="F12" s="20">
        <v>0</v>
      </c>
      <c r="G12" s="20">
        <f t="shared" si="0"/>
        <v>0</v>
      </c>
      <c r="H12" s="21"/>
      <c r="I12" s="20">
        <f t="shared" si="1"/>
        <v>0</v>
      </c>
    </row>
    <row r="13" spans="1:9" ht="99.95" customHeight="1" x14ac:dyDescent="0.2">
      <c r="A13" s="2">
        <v>10</v>
      </c>
      <c r="B13" s="5" t="s">
        <v>37</v>
      </c>
      <c r="C13" s="1" t="s">
        <v>3</v>
      </c>
      <c r="D13" s="19">
        <v>302</v>
      </c>
      <c r="E13" s="20">
        <v>0</v>
      </c>
      <c r="F13" s="20">
        <v>0</v>
      </c>
      <c r="G13" s="20">
        <f t="shared" si="0"/>
        <v>0</v>
      </c>
      <c r="H13" s="21"/>
      <c r="I13" s="20">
        <f t="shared" si="1"/>
        <v>0</v>
      </c>
    </row>
    <row r="14" spans="1:9" ht="99.95" customHeight="1" x14ac:dyDescent="0.2">
      <c r="A14" s="2">
        <v>11</v>
      </c>
      <c r="B14" s="5" t="s">
        <v>38</v>
      </c>
      <c r="C14" s="1" t="s">
        <v>5</v>
      </c>
      <c r="D14" s="19">
        <v>2049</v>
      </c>
      <c r="E14" s="20">
        <v>0</v>
      </c>
      <c r="F14" s="20">
        <v>0</v>
      </c>
      <c r="G14" s="20">
        <f t="shared" si="0"/>
        <v>0</v>
      </c>
      <c r="H14" s="21"/>
      <c r="I14" s="20">
        <f t="shared" si="1"/>
        <v>0</v>
      </c>
    </row>
    <row r="15" spans="1:9" ht="99.95" customHeight="1" x14ac:dyDescent="0.2">
      <c r="A15" s="2">
        <v>12</v>
      </c>
      <c r="B15" s="5" t="s">
        <v>39</v>
      </c>
      <c r="C15" s="1" t="s">
        <v>3</v>
      </c>
      <c r="D15" s="19">
        <v>3710</v>
      </c>
      <c r="E15" s="20">
        <v>0</v>
      </c>
      <c r="F15" s="20">
        <v>0</v>
      </c>
      <c r="G15" s="20">
        <f t="shared" si="0"/>
        <v>0</v>
      </c>
      <c r="H15" s="21"/>
      <c r="I15" s="20">
        <f t="shared" si="1"/>
        <v>0</v>
      </c>
    </row>
    <row r="16" spans="1:9" ht="99.95" customHeight="1" x14ac:dyDescent="0.2">
      <c r="A16" s="2">
        <v>13</v>
      </c>
      <c r="B16" s="7" t="s">
        <v>94</v>
      </c>
      <c r="C16" s="1" t="s">
        <v>5</v>
      </c>
      <c r="D16" s="19">
        <v>600</v>
      </c>
      <c r="E16" s="20">
        <v>0</v>
      </c>
      <c r="F16" s="20">
        <v>0</v>
      </c>
      <c r="G16" s="20">
        <f t="shared" si="0"/>
        <v>0</v>
      </c>
      <c r="H16" s="21"/>
      <c r="I16" s="20">
        <f t="shared" si="1"/>
        <v>0</v>
      </c>
    </row>
    <row r="17" spans="1:9" ht="99.95" customHeight="1" x14ac:dyDescent="0.2">
      <c r="A17" s="2">
        <v>14</v>
      </c>
      <c r="B17" s="5" t="s">
        <v>40</v>
      </c>
      <c r="C17" s="1" t="s">
        <v>5</v>
      </c>
      <c r="D17" s="19">
        <v>2207</v>
      </c>
      <c r="E17" s="20">
        <v>0</v>
      </c>
      <c r="F17" s="20">
        <v>0</v>
      </c>
      <c r="G17" s="20">
        <f t="shared" si="0"/>
        <v>0</v>
      </c>
      <c r="H17" s="21"/>
      <c r="I17" s="20">
        <f t="shared" si="1"/>
        <v>0</v>
      </c>
    </row>
    <row r="18" spans="1:9" ht="99.95" customHeight="1" x14ac:dyDescent="0.2">
      <c r="A18" s="2">
        <v>15</v>
      </c>
      <c r="B18" s="5" t="s">
        <v>61</v>
      </c>
      <c r="C18" s="1" t="s">
        <v>3</v>
      </c>
      <c r="D18" s="19">
        <v>628</v>
      </c>
      <c r="E18" s="20">
        <v>0</v>
      </c>
      <c r="F18" s="20">
        <v>0</v>
      </c>
      <c r="G18" s="20">
        <f t="shared" si="0"/>
        <v>0</v>
      </c>
      <c r="H18" s="21"/>
      <c r="I18" s="20">
        <f t="shared" si="1"/>
        <v>0</v>
      </c>
    </row>
    <row r="19" spans="1:9" ht="99.95" customHeight="1" x14ac:dyDescent="0.2">
      <c r="A19" s="2">
        <v>16</v>
      </c>
      <c r="B19" s="5" t="s">
        <v>41</v>
      </c>
      <c r="C19" s="1" t="s">
        <v>28</v>
      </c>
      <c r="D19" s="19">
        <v>499</v>
      </c>
      <c r="E19" s="20">
        <v>0</v>
      </c>
      <c r="F19" s="20">
        <v>0</v>
      </c>
      <c r="G19" s="20">
        <f t="shared" si="0"/>
        <v>0</v>
      </c>
      <c r="H19" s="21"/>
      <c r="I19" s="20">
        <f t="shared" si="1"/>
        <v>0</v>
      </c>
    </row>
    <row r="20" spans="1:9" ht="99.95" customHeight="1" x14ac:dyDescent="0.2">
      <c r="A20" s="2">
        <v>17</v>
      </c>
      <c r="B20" s="5" t="s">
        <v>42</v>
      </c>
      <c r="C20" s="1" t="s">
        <v>3</v>
      </c>
      <c r="D20" s="19">
        <v>708</v>
      </c>
      <c r="E20" s="20">
        <v>0</v>
      </c>
      <c r="F20" s="20">
        <v>0</v>
      </c>
      <c r="G20" s="20">
        <f t="shared" si="0"/>
        <v>0</v>
      </c>
      <c r="H20" s="21"/>
      <c r="I20" s="20">
        <f t="shared" si="1"/>
        <v>0</v>
      </c>
    </row>
    <row r="21" spans="1:9" ht="99.95" customHeight="1" x14ac:dyDescent="0.2">
      <c r="A21" s="2">
        <v>18</v>
      </c>
      <c r="B21" s="5" t="s">
        <v>43</v>
      </c>
      <c r="C21" s="1" t="s">
        <v>3</v>
      </c>
      <c r="D21" s="19">
        <v>2307</v>
      </c>
      <c r="E21" s="20">
        <v>0</v>
      </c>
      <c r="F21" s="20">
        <v>0</v>
      </c>
      <c r="G21" s="20">
        <f t="shared" si="0"/>
        <v>0</v>
      </c>
      <c r="H21" s="21"/>
      <c r="I21" s="20">
        <f t="shared" si="1"/>
        <v>0</v>
      </c>
    </row>
    <row r="22" spans="1:9" ht="99.95" customHeight="1" x14ac:dyDescent="0.2">
      <c r="A22" s="2">
        <v>19</v>
      </c>
      <c r="B22" s="5" t="s">
        <v>44</v>
      </c>
      <c r="C22" s="1" t="s">
        <v>3</v>
      </c>
      <c r="D22" s="19">
        <v>562</v>
      </c>
      <c r="E22" s="20">
        <v>0</v>
      </c>
      <c r="F22" s="20">
        <v>0</v>
      </c>
      <c r="G22" s="20">
        <f t="shared" si="0"/>
        <v>0</v>
      </c>
      <c r="H22" s="21"/>
      <c r="I22" s="20">
        <f t="shared" si="1"/>
        <v>0</v>
      </c>
    </row>
    <row r="23" spans="1:9" ht="99.95" customHeight="1" x14ac:dyDescent="0.2">
      <c r="A23" s="2">
        <v>20</v>
      </c>
      <c r="B23" s="5" t="s">
        <v>45</v>
      </c>
      <c r="C23" s="1" t="s">
        <v>3</v>
      </c>
      <c r="D23" s="19">
        <v>510</v>
      </c>
      <c r="E23" s="20">
        <v>0</v>
      </c>
      <c r="F23" s="20">
        <v>0</v>
      </c>
      <c r="G23" s="20">
        <f t="shared" si="0"/>
        <v>0</v>
      </c>
      <c r="H23" s="21"/>
      <c r="I23" s="20">
        <f t="shared" si="1"/>
        <v>0</v>
      </c>
    </row>
    <row r="24" spans="1:9" ht="99.95" customHeight="1" x14ac:dyDescent="0.2">
      <c r="A24" s="2">
        <v>21</v>
      </c>
      <c r="B24" s="5" t="s">
        <v>46</v>
      </c>
      <c r="C24" s="1" t="s">
        <v>5</v>
      </c>
      <c r="D24" s="19">
        <v>913</v>
      </c>
      <c r="E24" s="20">
        <v>0</v>
      </c>
      <c r="F24" s="20">
        <v>0</v>
      </c>
      <c r="G24" s="20">
        <f t="shared" si="0"/>
        <v>0</v>
      </c>
      <c r="H24" s="21"/>
      <c r="I24" s="20">
        <f t="shared" si="1"/>
        <v>0</v>
      </c>
    </row>
    <row r="25" spans="1:9" ht="99.95" customHeight="1" x14ac:dyDescent="0.2">
      <c r="A25" s="2">
        <v>22</v>
      </c>
      <c r="B25" s="5" t="s">
        <v>47</v>
      </c>
      <c r="C25" s="1" t="s">
        <v>3</v>
      </c>
      <c r="D25" s="19">
        <v>1653</v>
      </c>
      <c r="E25" s="20">
        <v>0</v>
      </c>
      <c r="F25" s="20">
        <v>0</v>
      </c>
      <c r="G25" s="20">
        <f t="shared" si="0"/>
        <v>0</v>
      </c>
      <c r="H25" s="21"/>
      <c r="I25" s="20">
        <f t="shared" si="1"/>
        <v>0</v>
      </c>
    </row>
    <row r="26" spans="1:9" ht="99.95" customHeight="1" x14ac:dyDescent="0.2">
      <c r="A26" s="2">
        <v>23</v>
      </c>
      <c r="B26" s="5" t="s">
        <v>48</v>
      </c>
      <c r="C26" s="1" t="s">
        <v>5</v>
      </c>
      <c r="D26" s="19">
        <v>943</v>
      </c>
      <c r="E26" s="20">
        <v>0</v>
      </c>
      <c r="F26" s="20">
        <v>0</v>
      </c>
      <c r="G26" s="20">
        <f t="shared" si="0"/>
        <v>0</v>
      </c>
      <c r="H26" s="21"/>
      <c r="I26" s="20">
        <f t="shared" si="1"/>
        <v>0</v>
      </c>
    </row>
    <row r="27" spans="1:9" ht="99.95" customHeight="1" x14ac:dyDescent="0.2">
      <c r="A27" s="2">
        <v>24</v>
      </c>
      <c r="B27" s="5" t="s">
        <v>49</v>
      </c>
      <c r="C27" s="1" t="s">
        <v>3</v>
      </c>
      <c r="D27" s="19">
        <v>4004</v>
      </c>
      <c r="E27" s="20">
        <v>0</v>
      </c>
      <c r="F27" s="20">
        <v>0</v>
      </c>
      <c r="G27" s="20">
        <f t="shared" si="0"/>
        <v>0</v>
      </c>
      <c r="H27" s="21"/>
      <c r="I27" s="20">
        <f t="shared" si="1"/>
        <v>0</v>
      </c>
    </row>
    <row r="28" spans="1:9" ht="99.95" customHeight="1" x14ac:dyDescent="0.2">
      <c r="A28" s="2">
        <v>25</v>
      </c>
      <c r="B28" s="5" t="s">
        <v>81</v>
      </c>
      <c r="C28" s="1" t="s">
        <v>3</v>
      </c>
      <c r="D28" s="19">
        <v>2958</v>
      </c>
      <c r="E28" s="20">
        <v>0</v>
      </c>
      <c r="F28" s="20">
        <v>0</v>
      </c>
      <c r="G28" s="20">
        <f t="shared" si="0"/>
        <v>0</v>
      </c>
      <c r="H28" s="21"/>
      <c r="I28" s="20">
        <f t="shared" si="1"/>
        <v>0</v>
      </c>
    </row>
    <row r="29" spans="1:9" ht="99.95" customHeight="1" x14ac:dyDescent="0.2">
      <c r="A29" s="2">
        <v>26</v>
      </c>
      <c r="B29" s="5" t="s">
        <v>50</v>
      </c>
      <c r="C29" s="1" t="s">
        <v>70</v>
      </c>
      <c r="D29" s="19">
        <v>396</v>
      </c>
      <c r="E29" s="20">
        <v>0</v>
      </c>
      <c r="F29" s="20">
        <v>0</v>
      </c>
      <c r="G29" s="20">
        <f t="shared" si="0"/>
        <v>0</v>
      </c>
      <c r="H29" s="21"/>
      <c r="I29" s="20">
        <f t="shared" si="1"/>
        <v>0</v>
      </c>
    </row>
    <row r="30" spans="1:9" ht="99.95" customHeight="1" x14ac:dyDescent="0.2">
      <c r="A30" s="2">
        <v>27</v>
      </c>
      <c r="B30" s="5" t="s">
        <v>62</v>
      </c>
      <c r="C30" s="1" t="s">
        <v>68</v>
      </c>
      <c r="D30" s="19">
        <v>2660</v>
      </c>
      <c r="E30" s="20">
        <v>0</v>
      </c>
      <c r="F30" s="20">
        <v>0</v>
      </c>
      <c r="G30" s="20">
        <f t="shared" si="0"/>
        <v>0</v>
      </c>
      <c r="H30" s="21"/>
      <c r="I30" s="20">
        <f t="shared" si="1"/>
        <v>0</v>
      </c>
    </row>
    <row r="31" spans="1:9" ht="99.95" customHeight="1" x14ac:dyDescent="0.2">
      <c r="A31" s="2">
        <v>28</v>
      </c>
      <c r="B31" s="6" t="s">
        <v>65</v>
      </c>
      <c r="C31" s="4" t="s">
        <v>69</v>
      </c>
      <c r="D31" s="19">
        <v>297</v>
      </c>
      <c r="E31" s="20">
        <v>0</v>
      </c>
      <c r="F31" s="20">
        <v>0</v>
      </c>
      <c r="G31" s="20">
        <f t="shared" si="0"/>
        <v>0</v>
      </c>
      <c r="H31" s="21"/>
      <c r="I31" s="20">
        <f t="shared" si="1"/>
        <v>0</v>
      </c>
    </row>
    <row r="32" spans="1:9" ht="99.95" customHeight="1" x14ac:dyDescent="0.2">
      <c r="A32" s="2">
        <v>29</v>
      </c>
      <c r="B32" s="5" t="s">
        <v>51</v>
      </c>
      <c r="C32" s="1" t="s">
        <v>75</v>
      </c>
      <c r="D32" s="19">
        <v>854</v>
      </c>
      <c r="E32" s="20">
        <v>0</v>
      </c>
      <c r="F32" s="20">
        <v>0</v>
      </c>
      <c r="G32" s="20">
        <f t="shared" si="0"/>
        <v>0</v>
      </c>
      <c r="H32" s="21"/>
      <c r="I32" s="20">
        <f t="shared" si="1"/>
        <v>0</v>
      </c>
    </row>
    <row r="33" spans="1:9" ht="99.95" customHeight="1" x14ac:dyDescent="0.2">
      <c r="A33" s="2">
        <v>30</v>
      </c>
      <c r="B33" s="7" t="s">
        <v>71</v>
      </c>
      <c r="C33" s="1" t="s">
        <v>76</v>
      </c>
      <c r="D33" s="19">
        <v>36</v>
      </c>
      <c r="E33" s="20">
        <v>0</v>
      </c>
      <c r="F33" s="20">
        <v>0</v>
      </c>
      <c r="G33" s="20">
        <f t="shared" si="0"/>
        <v>0</v>
      </c>
      <c r="H33" s="21"/>
      <c r="I33" s="20">
        <f t="shared" si="1"/>
        <v>0</v>
      </c>
    </row>
    <row r="34" spans="1:9" ht="99.95" customHeight="1" x14ac:dyDescent="0.2">
      <c r="A34" s="2">
        <v>31</v>
      </c>
      <c r="B34" s="5" t="s">
        <v>95</v>
      </c>
      <c r="C34" s="1" t="s">
        <v>7</v>
      </c>
      <c r="D34" s="19">
        <v>265</v>
      </c>
      <c r="E34" s="20">
        <v>0</v>
      </c>
      <c r="F34" s="20">
        <v>0</v>
      </c>
      <c r="G34" s="20">
        <f t="shared" si="0"/>
        <v>0</v>
      </c>
      <c r="H34" s="21"/>
      <c r="I34" s="20">
        <f t="shared" si="1"/>
        <v>0</v>
      </c>
    </row>
    <row r="35" spans="1:9" ht="99.95" customHeight="1" x14ac:dyDescent="0.2">
      <c r="A35" s="2">
        <v>32</v>
      </c>
      <c r="B35" s="5" t="s">
        <v>96</v>
      </c>
      <c r="C35" s="1" t="s">
        <v>79</v>
      </c>
      <c r="D35" s="19">
        <v>143</v>
      </c>
      <c r="E35" s="20">
        <v>0</v>
      </c>
      <c r="F35" s="20">
        <v>0</v>
      </c>
      <c r="G35" s="20">
        <f t="shared" si="0"/>
        <v>0</v>
      </c>
      <c r="H35" s="21"/>
      <c r="I35" s="20">
        <f t="shared" si="1"/>
        <v>0</v>
      </c>
    </row>
    <row r="36" spans="1:9" ht="99.95" customHeight="1" x14ac:dyDescent="0.2">
      <c r="A36" s="2">
        <v>33</v>
      </c>
      <c r="B36" s="5" t="s">
        <v>97</v>
      </c>
      <c r="C36" s="1" t="s">
        <v>78</v>
      </c>
      <c r="D36" s="19">
        <v>461</v>
      </c>
      <c r="E36" s="20">
        <v>0</v>
      </c>
      <c r="F36" s="20">
        <v>0</v>
      </c>
      <c r="G36" s="20">
        <f t="shared" si="0"/>
        <v>0</v>
      </c>
      <c r="H36" s="21"/>
      <c r="I36" s="20">
        <f t="shared" si="1"/>
        <v>0</v>
      </c>
    </row>
    <row r="37" spans="1:9" ht="99.95" customHeight="1" x14ac:dyDescent="0.2">
      <c r="A37" s="2">
        <v>34</v>
      </c>
      <c r="B37" s="5" t="s">
        <v>52</v>
      </c>
      <c r="C37" s="1" t="s">
        <v>10</v>
      </c>
      <c r="D37" s="19">
        <v>148</v>
      </c>
      <c r="E37" s="20">
        <v>0</v>
      </c>
      <c r="F37" s="20">
        <v>0</v>
      </c>
      <c r="G37" s="20">
        <f t="shared" si="0"/>
        <v>0</v>
      </c>
      <c r="H37" s="21"/>
      <c r="I37" s="20">
        <f t="shared" si="1"/>
        <v>0</v>
      </c>
    </row>
    <row r="38" spans="1:9" ht="99.95" customHeight="1" x14ac:dyDescent="0.2">
      <c r="A38" s="2">
        <v>35</v>
      </c>
      <c r="B38" s="5" t="s">
        <v>82</v>
      </c>
      <c r="C38" s="1" t="s">
        <v>6</v>
      </c>
      <c r="D38" s="19">
        <v>167</v>
      </c>
      <c r="E38" s="20">
        <v>0</v>
      </c>
      <c r="F38" s="20">
        <v>0</v>
      </c>
      <c r="G38" s="20">
        <f t="shared" si="0"/>
        <v>0</v>
      </c>
      <c r="H38" s="21"/>
      <c r="I38" s="20">
        <f t="shared" si="1"/>
        <v>0</v>
      </c>
    </row>
    <row r="39" spans="1:9" ht="99.95" customHeight="1" x14ac:dyDescent="0.2">
      <c r="A39" s="2">
        <v>36</v>
      </c>
      <c r="B39" s="5" t="s">
        <v>98</v>
      </c>
      <c r="C39" s="1" t="s">
        <v>77</v>
      </c>
      <c r="D39" s="19">
        <v>114</v>
      </c>
      <c r="E39" s="20">
        <v>0</v>
      </c>
      <c r="F39" s="20">
        <v>0</v>
      </c>
      <c r="G39" s="20">
        <f t="shared" si="0"/>
        <v>0</v>
      </c>
      <c r="H39" s="21"/>
      <c r="I39" s="20">
        <f t="shared" si="1"/>
        <v>0</v>
      </c>
    </row>
    <row r="40" spans="1:9" ht="99.95" customHeight="1" x14ac:dyDescent="0.2">
      <c r="A40" s="2">
        <v>37</v>
      </c>
      <c r="B40" s="5" t="s">
        <v>88</v>
      </c>
      <c r="C40" s="3" t="s">
        <v>8</v>
      </c>
      <c r="D40" s="19">
        <v>163</v>
      </c>
      <c r="E40" s="20">
        <v>0</v>
      </c>
      <c r="F40" s="20">
        <v>0</v>
      </c>
      <c r="G40" s="20">
        <f t="shared" si="0"/>
        <v>0</v>
      </c>
      <c r="H40" s="21"/>
      <c r="I40" s="20">
        <f t="shared" si="1"/>
        <v>0</v>
      </c>
    </row>
    <row r="41" spans="1:9" ht="99.95" customHeight="1" x14ac:dyDescent="0.2">
      <c r="A41" s="2">
        <v>38</v>
      </c>
      <c r="B41" s="5" t="s">
        <v>89</v>
      </c>
      <c r="C41" s="3" t="s">
        <v>66</v>
      </c>
      <c r="D41" s="19">
        <v>1200</v>
      </c>
      <c r="E41" s="20">
        <v>0</v>
      </c>
      <c r="F41" s="20">
        <v>0</v>
      </c>
      <c r="G41" s="20">
        <f t="shared" si="0"/>
        <v>0</v>
      </c>
      <c r="H41" s="21"/>
      <c r="I41" s="20">
        <f t="shared" si="1"/>
        <v>0</v>
      </c>
    </row>
    <row r="42" spans="1:9" ht="99.95" customHeight="1" x14ac:dyDescent="0.2">
      <c r="A42" s="2">
        <v>39</v>
      </c>
      <c r="B42" s="5" t="s">
        <v>90</v>
      </c>
      <c r="C42" s="3" t="s">
        <v>66</v>
      </c>
      <c r="D42" s="19">
        <v>935</v>
      </c>
      <c r="E42" s="20">
        <v>0</v>
      </c>
      <c r="F42" s="20">
        <v>0</v>
      </c>
      <c r="G42" s="20">
        <f t="shared" si="0"/>
        <v>0</v>
      </c>
      <c r="H42" s="21"/>
      <c r="I42" s="20">
        <f t="shared" si="1"/>
        <v>0</v>
      </c>
    </row>
    <row r="43" spans="1:9" ht="99.95" customHeight="1" x14ac:dyDescent="0.2">
      <c r="A43" s="2">
        <v>40</v>
      </c>
      <c r="B43" s="5" t="s">
        <v>91</v>
      </c>
      <c r="C43" s="3" t="s">
        <v>67</v>
      </c>
      <c r="D43" s="19">
        <v>342</v>
      </c>
      <c r="E43" s="20">
        <v>0</v>
      </c>
      <c r="F43" s="20">
        <v>0</v>
      </c>
      <c r="G43" s="20">
        <f t="shared" si="0"/>
        <v>0</v>
      </c>
      <c r="H43" s="21"/>
      <c r="I43" s="20">
        <f t="shared" si="1"/>
        <v>0</v>
      </c>
    </row>
    <row r="44" spans="1:9" ht="99.95" customHeight="1" x14ac:dyDescent="0.2">
      <c r="A44" s="2">
        <v>41</v>
      </c>
      <c r="B44" s="5" t="s">
        <v>92</v>
      </c>
      <c r="C44" s="3" t="s">
        <v>3</v>
      </c>
      <c r="D44" s="19">
        <v>317</v>
      </c>
      <c r="E44" s="20">
        <v>0</v>
      </c>
      <c r="F44" s="20">
        <v>0</v>
      </c>
      <c r="G44" s="20">
        <f t="shared" si="0"/>
        <v>0</v>
      </c>
      <c r="H44" s="21"/>
      <c r="I44" s="20">
        <f t="shared" si="1"/>
        <v>0</v>
      </c>
    </row>
    <row r="45" spans="1:9" ht="99.95" customHeight="1" x14ac:dyDescent="0.2">
      <c r="A45" s="2">
        <v>42</v>
      </c>
      <c r="B45" s="5" t="s">
        <v>53</v>
      </c>
      <c r="C45" s="1" t="s">
        <v>11</v>
      </c>
      <c r="D45" s="19">
        <v>84</v>
      </c>
      <c r="E45" s="20">
        <v>0</v>
      </c>
      <c r="F45" s="20">
        <v>0</v>
      </c>
      <c r="G45" s="20">
        <f t="shared" si="0"/>
        <v>0</v>
      </c>
      <c r="H45" s="21"/>
      <c r="I45" s="20">
        <f t="shared" si="1"/>
        <v>0</v>
      </c>
    </row>
    <row r="46" spans="1:9" ht="99.95" customHeight="1" x14ac:dyDescent="0.2">
      <c r="A46" s="2">
        <v>43</v>
      </c>
      <c r="B46" s="8" t="s">
        <v>83</v>
      </c>
      <c r="C46" s="4" t="s">
        <v>4</v>
      </c>
      <c r="D46" s="19">
        <v>66</v>
      </c>
      <c r="E46" s="20">
        <v>0</v>
      </c>
      <c r="F46" s="20">
        <v>0</v>
      </c>
      <c r="G46" s="20">
        <f t="shared" si="0"/>
        <v>0</v>
      </c>
      <c r="H46" s="21"/>
      <c r="I46" s="20">
        <f t="shared" si="1"/>
        <v>0</v>
      </c>
    </row>
    <row r="47" spans="1:9" ht="99.95" customHeight="1" x14ac:dyDescent="0.2">
      <c r="A47" s="2">
        <v>44</v>
      </c>
      <c r="B47" s="6" t="s">
        <v>64</v>
      </c>
      <c r="C47" s="4" t="s">
        <v>4</v>
      </c>
      <c r="D47" s="19">
        <v>801</v>
      </c>
      <c r="E47" s="20">
        <v>0</v>
      </c>
      <c r="F47" s="20">
        <v>0</v>
      </c>
      <c r="G47" s="20">
        <f t="shared" si="0"/>
        <v>0</v>
      </c>
      <c r="H47" s="21"/>
      <c r="I47" s="20">
        <f t="shared" si="1"/>
        <v>0</v>
      </c>
    </row>
    <row r="48" spans="1:9" ht="99.95" customHeight="1" x14ac:dyDescent="0.2">
      <c r="A48" s="2">
        <v>45</v>
      </c>
      <c r="B48" s="6" t="s">
        <v>99</v>
      </c>
      <c r="C48" s="4" t="s">
        <v>3</v>
      </c>
      <c r="D48" s="19">
        <v>337</v>
      </c>
      <c r="E48" s="20">
        <v>0</v>
      </c>
      <c r="F48" s="20">
        <v>0</v>
      </c>
      <c r="G48" s="20">
        <f t="shared" si="0"/>
        <v>0</v>
      </c>
      <c r="H48" s="21"/>
      <c r="I48" s="20">
        <f t="shared" si="1"/>
        <v>0</v>
      </c>
    </row>
    <row r="49" spans="1:9" ht="99.95" customHeight="1" x14ac:dyDescent="0.2">
      <c r="A49" s="2">
        <v>46</v>
      </c>
      <c r="B49" s="9" t="s">
        <v>85</v>
      </c>
      <c r="C49" s="4" t="s">
        <v>3</v>
      </c>
      <c r="D49" s="19">
        <v>97</v>
      </c>
      <c r="E49" s="20">
        <v>0</v>
      </c>
      <c r="F49" s="20">
        <v>0</v>
      </c>
      <c r="G49" s="20">
        <f t="shared" si="0"/>
        <v>0</v>
      </c>
      <c r="H49" s="21"/>
      <c r="I49" s="20">
        <f t="shared" si="1"/>
        <v>0</v>
      </c>
    </row>
    <row r="50" spans="1:9" ht="99.95" customHeight="1" x14ac:dyDescent="0.2">
      <c r="A50" s="2">
        <v>47</v>
      </c>
      <c r="B50" s="6" t="s">
        <v>84</v>
      </c>
      <c r="C50" s="4" t="s">
        <v>3</v>
      </c>
      <c r="D50" s="19">
        <v>151</v>
      </c>
      <c r="E50" s="20">
        <v>0</v>
      </c>
      <c r="F50" s="20">
        <v>0</v>
      </c>
      <c r="G50" s="20">
        <f t="shared" si="0"/>
        <v>0</v>
      </c>
      <c r="H50" s="21"/>
      <c r="I50" s="20">
        <f t="shared" si="1"/>
        <v>0</v>
      </c>
    </row>
    <row r="51" spans="1:9" ht="99.95" customHeight="1" x14ac:dyDescent="0.2">
      <c r="A51" s="2">
        <v>48</v>
      </c>
      <c r="B51" s="5" t="s">
        <v>54</v>
      </c>
      <c r="C51" s="1" t="s">
        <v>3</v>
      </c>
      <c r="D51" s="19">
        <v>936</v>
      </c>
      <c r="E51" s="20">
        <v>0</v>
      </c>
      <c r="F51" s="20">
        <v>0</v>
      </c>
      <c r="G51" s="20">
        <f t="shared" si="0"/>
        <v>0</v>
      </c>
      <c r="H51" s="21"/>
      <c r="I51" s="20">
        <f t="shared" si="1"/>
        <v>0</v>
      </c>
    </row>
    <row r="52" spans="1:9" ht="99.95" customHeight="1" x14ac:dyDescent="0.2">
      <c r="A52" s="2">
        <v>49</v>
      </c>
      <c r="B52" s="5" t="s">
        <v>86</v>
      </c>
      <c r="C52" s="1" t="s">
        <v>3</v>
      </c>
      <c r="D52" s="19">
        <v>167</v>
      </c>
      <c r="E52" s="20">
        <v>0</v>
      </c>
      <c r="F52" s="20">
        <v>0</v>
      </c>
      <c r="G52" s="20">
        <f t="shared" si="0"/>
        <v>0</v>
      </c>
      <c r="H52" s="21"/>
      <c r="I52" s="20">
        <f t="shared" si="1"/>
        <v>0</v>
      </c>
    </row>
    <row r="53" spans="1:9" ht="99.95" customHeight="1" x14ac:dyDescent="0.2">
      <c r="A53" s="2">
        <v>50</v>
      </c>
      <c r="B53" s="5" t="s">
        <v>55</v>
      </c>
      <c r="C53" s="1" t="s">
        <v>3</v>
      </c>
      <c r="D53" s="19">
        <v>192</v>
      </c>
      <c r="E53" s="20">
        <v>0</v>
      </c>
      <c r="F53" s="20">
        <v>0</v>
      </c>
      <c r="G53" s="20">
        <f t="shared" si="0"/>
        <v>0</v>
      </c>
      <c r="H53" s="21"/>
      <c r="I53" s="20">
        <f t="shared" si="1"/>
        <v>0</v>
      </c>
    </row>
    <row r="54" spans="1:9" ht="99.95" customHeight="1" x14ac:dyDescent="0.2">
      <c r="A54" s="2">
        <v>51</v>
      </c>
      <c r="B54" s="7" t="s">
        <v>56</v>
      </c>
      <c r="C54" s="1" t="s">
        <v>3</v>
      </c>
      <c r="D54" s="19">
        <v>2374</v>
      </c>
      <c r="E54" s="20">
        <v>0</v>
      </c>
      <c r="F54" s="20">
        <v>0</v>
      </c>
      <c r="G54" s="20">
        <f t="shared" si="0"/>
        <v>0</v>
      </c>
      <c r="H54" s="21"/>
      <c r="I54" s="20">
        <f t="shared" si="1"/>
        <v>0</v>
      </c>
    </row>
    <row r="55" spans="1:9" ht="99.95" customHeight="1" x14ac:dyDescent="0.2">
      <c r="A55" s="2">
        <v>52</v>
      </c>
      <c r="B55" s="5" t="s">
        <v>57</v>
      </c>
      <c r="C55" s="1" t="s">
        <v>3</v>
      </c>
      <c r="D55" s="19">
        <v>333</v>
      </c>
      <c r="E55" s="20">
        <v>0</v>
      </c>
      <c r="F55" s="20">
        <v>0</v>
      </c>
      <c r="G55" s="20">
        <f t="shared" si="0"/>
        <v>0</v>
      </c>
      <c r="H55" s="21"/>
      <c r="I55" s="20">
        <f t="shared" si="1"/>
        <v>0</v>
      </c>
    </row>
    <row r="56" spans="1:9" ht="99.95" customHeight="1" x14ac:dyDescent="0.2">
      <c r="A56" s="2">
        <v>53</v>
      </c>
      <c r="B56" s="5" t="s">
        <v>72</v>
      </c>
      <c r="C56" s="1" t="s">
        <v>66</v>
      </c>
      <c r="D56" s="19">
        <v>268</v>
      </c>
      <c r="E56" s="20">
        <v>0</v>
      </c>
      <c r="F56" s="20">
        <v>0</v>
      </c>
      <c r="G56" s="20">
        <f t="shared" si="0"/>
        <v>0</v>
      </c>
      <c r="H56" s="21"/>
      <c r="I56" s="20">
        <f t="shared" si="1"/>
        <v>0</v>
      </c>
    </row>
    <row r="57" spans="1:9" ht="99.95" customHeight="1" x14ac:dyDescent="0.2">
      <c r="A57" s="2">
        <v>54</v>
      </c>
      <c r="B57" s="5" t="s">
        <v>87</v>
      </c>
      <c r="C57" s="1" t="s">
        <v>11</v>
      </c>
      <c r="D57" s="19">
        <v>121</v>
      </c>
      <c r="E57" s="20">
        <v>0</v>
      </c>
      <c r="F57" s="20">
        <v>0</v>
      </c>
      <c r="G57" s="20">
        <f t="shared" si="0"/>
        <v>0</v>
      </c>
      <c r="H57" s="21"/>
      <c r="I57" s="20">
        <f t="shared" si="1"/>
        <v>0</v>
      </c>
    </row>
    <row r="58" spans="1:9" ht="99.95" customHeight="1" x14ac:dyDescent="0.2">
      <c r="A58" s="2">
        <v>55</v>
      </c>
      <c r="B58" s="5" t="s">
        <v>58</v>
      </c>
      <c r="C58" s="1" t="s">
        <v>3</v>
      </c>
      <c r="D58" s="19">
        <v>872</v>
      </c>
      <c r="E58" s="20">
        <v>0</v>
      </c>
      <c r="F58" s="20">
        <v>0</v>
      </c>
      <c r="G58" s="20">
        <f t="shared" si="0"/>
        <v>0</v>
      </c>
      <c r="H58" s="21"/>
      <c r="I58" s="20">
        <f t="shared" si="1"/>
        <v>0</v>
      </c>
    </row>
    <row r="59" spans="1:9" ht="99.95" customHeight="1" x14ac:dyDescent="0.2">
      <c r="A59" s="2">
        <v>56</v>
      </c>
      <c r="B59" s="5" t="s">
        <v>59</v>
      </c>
      <c r="C59" s="1" t="s">
        <v>3</v>
      </c>
      <c r="D59" s="19">
        <v>112</v>
      </c>
      <c r="E59" s="20">
        <v>0</v>
      </c>
      <c r="F59" s="20">
        <v>0</v>
      </c>
      <c r="G59" s="20">
        <f t="shared" si="0"/>
        <v>0</v>
      </c>
      <c r="H59" s="21"/>
      <c r="I59" s="20">
        <f t="shared" si="1"/>
        <v>0</v>
      </c>
    </row>
    <row r="60" spans="1:9" ht="99.95" customHeight="1" x14ac:dyDescent="0.2">
      <c r="A60" s="2">
        <v>57</v>
      </c>
      <c r="B60" s="5" t="s">
        <v>93</v>
      </c>
      <c r="C60" s="1" t="s">
        <v>3</v>
      </c>
      <c r="D60" s="19">
        <v>167</v>
      </c>
      <c r="E60" s="20">
        <v>0</v>
      </c>
      <c r="F60" s="20">
        <v>0</v>
      </c>
      <c r="G60" s="20">
        <f t="shared" si="0"/>
        <v>0</v>
      </c>
      <c r="H60" s="21"/>
      <c r="I60" s="20">
        <f t="shared" si="1"/>
        <v>0</v>
      </c>
    </row>
    <row r="61" spans="1:9" ht="99.95" customHeight="1" x14ac:dyDescent="0.2">
      <c r="A61" s="2">
        <v>58</v>
      </c>
      <c r="B61" s="5" t="s">
        <v>63</v>
      </c>
      <c r="C61" s="1" t="s">
        <v>66</v>
      </c>
      <c r="D61" s="19">
        <v>16</v>
      </c>
      <c r="E61" s="20">
        <v>0</v>
      </c>
      <c r="F61" s="20">
        <v>0</v>
      </c>
      <c r="G61" s="20">
        <f t="shared" ref="G5:G61" si="2">D61*E61</f>
        <v>0</v>
      </c>
      <c r="H61" s="21"/>
      <c r="I61" s="20">
        <f t="shared" ref="I5:I61" si="3">ROUND(G61*H61+G61,2)</f>
        <v>0</v>
      </c>
    </row>
    <row r="62" spans="1:9" x14ac:dyDescent="0.2">
      <c r="A62" s="2"/>
      <c r="B62" s="5"/>
      <c r="C62" s="1"/>
      <c r="D62" s="19"/>
      <c r="E62" s="23"/>
      <c r="F62" s="23"/>
      <c r="G62" s="20">
        <f>SUM(G4:G61)</f>
        <v>0</v>
      </c>
      <c r="H62" s="24"/>
      <c r="I62" s="20">
        <f>SUM(I4:I61)</f>
        <v>0</v>
      </c>
    </row>
    <row r="63" spans="1:9" x14ac:dyDescent="0.2">
      <c r="A63" s="2"/>
      <c r="B63" s="35" t="s">
        <v>17</v>
      </c>
      <c r="C63" s="35"/>
      <c r="D63" s="19"/>
      <c r="E63" s="25" t="s">
        <v>18</v>
      </c>
      <c r="F63" s="25" t="s">
        <v>18</v>
      </c>
      <c r="G63" s="26"/>
      <c r="H63" s="27" t="s">
        <v>18</v>
      </c>
      <c r="I63" s="28"/>
    </row>
    <row r="65" spans="1:4" ht="29.25" customHeight="1" x14ac:dyDescent="0.2">
      <c r="A65" s="29"/>
      <c r="B65" s="36" t="s">
        <v>73</v>
      </c>
      <c r="C65" s="30"/>
      <c r="D65" s="30"/>
    </row>
    <row r="66" spans="1:4" ht="12.75" x14ac:dyDescent="0.2">
      <c r="A66" s="29"/>
      <c r="B66" s="37"/>
      <c r="C66" s="30"/>
      <c r="D66" s="30"/>
    </row>
    <row r="67" spans="1:4" ht="12.75" x14ac:dyDescent="0.2">
      <c r="B67" s="37"/>
      <c r="C67" s="30"/>
      <c r="D67" s="30"/>
    </row>
    <row r="68" spans="1:4" ht="12.75" x14ac:dyDescent="0.2">
      <c r="A68" s="29"/>
      <c r="B68" s="37"/>
      <c r="C68" s="30"/>
      <c r="D68" s="30"/>
    </row>
  </sheetData>
  <autoFilter ref="A3:I3"/>
  <mergeCells count="2">
    <mergeCell ref="B1:I1"/>
    <mergeCell ref="B63:C63"/>
  </mergeCells>
  <printOptions horizontalCentered="1"/>
  <pageMargins left="0.23622047244094491" right="0.23622047244094491" top="0.19685039370078741" bottom="0.19685039370078741"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Małgorzata Rembacz</cp:lastModifiedBy>
  <cp:lastPrinted>2023-09-15T10:32:33Z</cp:lastPrinted>
  <dcterms:created xsi:type="dcterms:W3CDTF">2016-09-30T11:58:15Z</dcterms:created>
  <dcterms:modified xsi:type="dcterms:W3CDTF">2024-09-13T08:51:10Z</dcterms:modified>
</cp:coreProperties>
</file>